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odsumowanie eksportu" sheetId="1" r:id="rId4"/>
    <sheet name="Arkusz1" sheetId="2" r:id="rId5"/>
    <sheet name="Arkusz2" sheetId="3" r:id="rId6"/>
  </sheets>
</workbook>
</file>

<file path=xl/sharedStrings.xml><?xml version="1.0" encoding="utf-8"?>
<sst xmlns="http://schemas.openxmlformats.org/spreadsheetml/2006/main" uniqueCount="1790">
  <si>
    <t>Ten dokument został wyeksportowany z aplikacji Numbers. Każda z tabel została skonwertowana do arkusza aplikacji Excel. Pozostałe obiekty na każdym z arkuszy Numbers zostały umieszczone na osobnych arkuszach. Pamiętaj, że działanie formuł w aplikacji Excel może być inne.</t>
  </si>
  <si>
    <t>Nazwa arkusza Numbers</t>
  </si>
  <si>
    <t>Nazwa tabeli Numbers</t>
  </si>
  <si>
    <t>Nazwa arkusza aplikacji Excel</t>
  </si>
  <si>
    <t>Arkusz1</t>
  </si>
  <si>
    <t>Tabela 1</t>
  </si>
  <si>
    <t>EAN</t>
  </si>
  <si>
    <t>Nazwa</t>
  </si>
  <si>
    <t>Ilość</t>
  </si>
  <si>
    <t>Inwentaryzacja</t>
  </si>
  <si>
    <t>J.m.</t>
  </si>
  <si>
    <t>Ilość w kg</t>
  </si>
  <si>
    <t>J.m. ilości</t>
  </si>
  <si>
    <t>Symbol</t>
  </si>
  <si>
    <t>Cena netto</t>
  </si>
  <si>
    <t>Cena brutto</t>
  </si>
  <si>
    <t>VAT</t>
  </si>
  <si>
    <t>Tagi</t>
  </si>
  <si>
    <t>Zakup netto</t>
  </si>
  <si>
    <t>Zakup Brutto</t>
  </si>
  <si>
    <t>Kategoria</t>
  </si>
  <si>
    <t>EAN/katal</t>
  </si>
  <si>
    <t>Nazwa produktu</t>
  </si>
  <si>
    <t>Nazwa z faktury</t>
  </si>
  <si>
    <t>Cena</t>
  </si>
  <si>
    <t>Kupionych</t>
  </si>
  <si>
    <t>Acathoscurria geniculata</t>
  </si>
  <si>
    <t>szt.</t>
  </si>
  <si>
    <t>5901912230699</t>
  </si>
  <si>
    <t>Alegia babka lancetowata 100g</t>
  </si>
  <si>
    <t>kg</t>
  </si>
  <si>
    <t>cenówka</t>
  </si>
  <si>
    <t>karma</t>
  </si>
  <si>
    <t>Alegia babka lancetowata 100g.</t>
  </si>
  <si>
    <t>5902768661491</t>
  </si>
  <si>
    <t>Alegia buraczek suszony 60g</t>
  </si>
  <si>
    <t>Alegia przysmak burak suszony 60g.</t>
  </si>
  <si>
    <t>5901912230163</t>
  </si>
  <si>
    <t>Alegia Exclusive chomika 300g</t>
  </si>
  <si>
    <t xml:space="preserve">Alegia Exclusive dla chomika 300g </t>
  </si>
  <si>
    <t>5902768661293</t>
  </si>
  <si>
    <t>Alegia Exclusive kawia domowa 700g</t>
  </si>
  <si>
    <t xml:space="preserve">Alegia Exclusive karma exclusive dla kawii domowej 700 g </t>
  </si>
  <si>
    <t>Alegia exclusive kawia domowa 700g.</t>
  </si>
  <si>
    <t>5902768661286</t>
  </si>
  <si>
    <t>Alegia Exclusive królik 700g</t>
  </si>
  <si>
    <t xml:space="preserve">Alegia Exclusive karma exclusive dla królika 700 g </t>
  </si>
  <si>
    <t>Alegia exclusive królik 700g.</t>
  </si>
  <si>
    <t>5902768661309</t>
  </si>
  <si>
    <t>Alegia Exclusive szynszyla 700g</t>
  </si>
  <si>
    <t xml:space="preserve">Alegia Exclusive karma exclusive dla szynszyli 700 g </t>
  </si>
  <si>
    <t>Alegia exclusive dla Szynszyli 700g.</t>
  </si>
  <si>
    <t>5902768661354</t>
  </si>
  <si>
    <t>Alegia Exclusive papugi 700g z dodatkiem muszli ostryg</t>
  </si>
  <si>
    <t>Alegia Exclusive pokarm dla dużych i średnich papug z dodatkiem muszli ostryg 700 g</t>
  </si>
  <si>
    <t>5901912230866</t>
  </si>
  <si>
    <t>Alegia gałązki gryzonie i króliki 100g</t>
  </si>
  <si>
    <t xml:space="preserve">Alegia Gałązki naturalny przysmak dla gryzoni i królików 100g </t>
  </si>
  <si>
    <t>Alegia Gałązki dla gryzoni 100g</t>
  </si>
  <si>
    <t>5901912230200</t>
  </si>
  <si>
    <t>Alegia Herbal kawia domowa 600g</t>
  </si>
  <si>
    <t>Alegia Herbal ziołowa karma dla kawii domowej 600 g</t>
  </si>
  <si>
    <t>Alegia herbal kawia domowa 600g.</t>
  </si>
  <si>
    <t>5902768661477</t>
  </si>
  <si>
    <t>Alegia Herbal koszatniczka 300g</t>
  </si>
  <si>
    <t>5901912230217</t>
  </si>
  <si>
    <t>Alegia Herbal królik 600g</t>
  </si>
  <si>
    <t>Alegia Herbal ziołowa karma dla królika 600 g</t>
  </si>
  <si>
    <t>Alegia herbal królik 600g.</t>
  </si>
  <si>
    <t>5901912230224</t>
  </si>
  <si>
    <t>Alegia Herbal szynszyla 600g</t>
  </si>
  <si>
    <t>Alegia Herbal ziołowa karma dla szynszyli 600 g</t>
  </si>
  <si>
    <t>Alegia herbal szynszyla 600g.</t>
  </si>
  <si>
    <t>5902768661446</t>
  </si>
  <si>
    <t>Alegia Junior Natural kawia domowa 650g</t>
  </si>
  <si>
    <t>Alegia Junior natural - specjalistyczna karma dla kawii domowej 650g</t>
  </si>
  <si>
    <t>Alegia Junior Natural dla kawii domowej.</t>
  </si>
  <si>
    <t>5902768661439</t>
  </si>
  <si>
    <t>Alegia Junior Natural królik 650g</t>
  </si>
  <si>
    <t>Alegia Junior natural - specjalistyczna karma dla królika 650g</t>
  </si>
  <si>
    <t>Alegia Junior Natural dla Królika 650g.</t>
  </si>
  <si>
    <t>5901912230323</t>
  </si>
  <si>
    <t>Alegia karma ptaki dzikie 1kg</t>
  </si>
  <si>
    <t>Alegia karma dla ptaków dzikich 1 kg</t>
  </si>
  <si>
    <t>Alegia ptaki dzikie folia 1kg.</t>
  </si>
  <si>
    <t>5902768661057</t>
  </si>
  <si>
    <t>Alegia karma kanarek 450g</t>
  </si>
  <si>
    <t>Alegia karma podstawowa dla kanarków 450 g</t>
  </si>
  <si>
    <t>Alegia pokarm kanarek 450g.</t>
  </si>
  <si>
    <t>5902768661026</t>
  </si>
  <si>
    <t>Alegia karma papuga falista 1kg</t>
  </si>
  <si>
    <t>Alegia karma podstawowa dla papugi falistej 1 kg</t>
  </si>
  <si>
    <t>Alegia pokarm papuga falista 1kg.</t>
  </si>
  <si>
    <t>5902768661019</t>
  </si>
  <si>
    <t>Alegia karma papuga falista 450g</t>
  </si>
  <si>
    <t>Alegia karma podstawowa dla papugi falistej 450 g</t>
  </si>
  <si>
    <t>Alegia pokarm papuga falista 450g.</t>
  </si>
  <si>
    <t>5902768661385</t>
  </si>
  <si>
    <t>Alegia karma ptaki egzotyczne 450g</t>
  </si>
  <si>
    <t>Alegia karma podstawowa dla zeberek i ptaków egzotycznych 450 g</t>
  </si>
  <si>
    <t>Alegia pokarm Zeberka 500g.</t>
  </si>
  <si>
    <t>5901912230668</t>
  </si>
  <si>
    <t>Alegia kwiat nagietka 60g</t>
  </si>
  <si>
    <t>Alegia kwiat nagietka 60g.</t>
  </si>
  <si>
    <t>5901912230798</t>
  </si>
  <si>
    <t>Alegia kwiatki i płatki 30g</t>
  </si>
  <si>
    <t>Alegia kwiatki i płatki 30g.</t>
  </si>
  <si>
    <t>5902768661644</t>
  </si>
  <si>
    <t>Alegia liście brzozy 40g</t>
  </si>
  <si>
    <t>Alegia liście brzozy 40g.</t>
  </si>
  <si>
    <t>5901912230576</t>
  </si>
  <si>
    <t>Alegia liście pokrzywy 75g</t>
  </si>
  <si>
    <t>Alegia liście pokrzywy 75 g</t>
  </si>
  <si>
    <t>Alegia liście pokrzywy 75g.</t>
  </si>
  <si>
    <t>5901912230774</t>
  </si>
  <si>
    <t>Alegia liście truskawki 90g</t>
  </si>
  <si>
    <t>Alegia liście truskawki 90 g</t>
  </si>
  <si>
    <t>Alegia liście truskawki 90g.</t>
  </si>
  <si>
    <t>5902768661507</t>
  </si>
  <si>
    <t>Alegia marchewka suszona 60g</t>
  </si>
  <si>
    <t>Alegia przysmak marchew suszona 60g.</t>
  </si>
  <si>
    <t>5901912230538</t>
  </si>
  <si>
    <t>Alegia mieszanka ziół królik 100g</t>
  </si>
  <si>
    <t>Alegia mieszanka ziół dla królika 100g</t>
  </si>
  <si>
    <t>Alegia zioła dla króilików 100g.</t>
  </si>
  <si>
    <t>5901912230880</t>
  </si>
  <si>
    <t>Alegia mieszanka ziół szczur 100g</t>
  </si>
  <si>
    <t>Alegia mieszanka ziół dla szczura 100 g</t>
  </si>
  <si>
    <t>Alegia Zioła dla szczura 100g</t>
  </si>
  <si>
    <t>5901912230958</t>
  </si>
  <si>
    <t>Alegia mieszanka ziół żółw lądowy 80g</t>
  </si>
  <si>
    <t>Alegia mieszanka ziół dla żółwi lądowych 80 g</t>
  </si>
  <si>
    <t>Alegia zioła dla żółwi lądowych 80g.</t>
  </si>
  <si>
    <t>5901912230583</t>
  </si>
  <si>
    <t>Alegia mniszek lekarski 90g</t>
  </si>
  <si>
    <t xml:space="preserve">Alegia mniszek lekarski 90 g </t>
  </si>
  <si>
    <t>Alegia mniszek lekarski 90g.</t>
  </si>
  <si>
    <t>5902768661712</t>
  </si>
  <si>
    <t>Alegia nasiona oleiste 100g</t>
  </si>
  <si>
    <t>Alegia nasiona oleiste 100 g</t>
  </si>
  <si>
    <t>Alegia - nasiona oleiste 100g</t>
  </si>
  <si>
    <t>5901912231504</t>
  </si>
  <si>
    <t>Alegia Natural Line chomik syryjski 500g</t>
  </si>
  <si>
    <t>Alegia natural line pokarm dla chomika syryjskiego 500 g</t>
  </si>
  <si>
    <t>Alegia Natural Line Chomik syryjski 500g</t>
  </si>
  <si>
    <t>5901912231443</t>
  </si>
  <si>
    <t>Alegia Natural Line chomik karłowaty 500g</t>
  </si>
  <si>
    <t>Alegia natural line pokarm dla chomików karłowatych 500 g</t>
  </si>
  <si>
    <t>Alegia Natural Line Chomik karłowaty 500g</t>
  </si>
  <si>
    <t>5901912231474</t>
  </si>
  <si>
    <t>5901912231351</t>
  </si>
  <si>
    <t>Alegia Natural Line szczur 500g</t>
  </si>
  <si>
    <t>Alegia natural line pokarm dla szczura 500g</t>
  </si>
  <si>
    <t>Alegia Natural Line Szczur 500g</t>
  </si>
  <si>
    <t>5901912230620</t>
  </si>
  <si>
    <t>Alegia pietruszka suszona 100g</t>
  </si>
  <si>
    <t>Alegia łodyga pietruszki 100g.</t>
  </si>
  <si>
    <t>5902768661675</t>
  </si>
  <si>
    <t>Alegia proso senegalskie 80g</t>
  </si>
  <si>
    <t>Alegia proso senegalskie 80 g</t>
  </si>
  <si>
    <t>Alegia proso Senegalskie 80g.</t>
  </si>
  <si>
    <t>5902768661811</t>
  </si>
  <si>
    <t>Alegia ziele owsa 80g</t>
  </si>
  <si>
    <t>Alegia ziele owsa 80 g</t>
  </si>
  <si>
    <t>Alegia ziele owsa 80g.</t>
  </si>
  <si>
    <t>5904378736323</t>
  </si>
  <si>
    <t>Aqua Nova filter NSF-40L</t>
  </si>
  <si>
    <t>5904378736101</t>
  </si>
  <si>
    <t>Aqua Nova termometr cienki żółty</t>
  </si>
  <si>
    <t>9325137195865</t>
  </si>
  <si>
    <t>5904378739522</t>
  </si>
  <si>
    <t>Aqua Nova tło akwarystyczne 100x50 L</t>
  </si>
  <si>
    <t>5904378739515</t>
  </si>
  <si>
    <t>Aqua Nova tło akwarystyczne 60x30 S</t>
  </si>
  <si>
    <t>5905546194969</t>
  </si>
  <si>
    <t>Aquael ASAP filtr 500</t>
  </si>
  <si>
    <t xml:space="preserve">Aquael Asap filter 500 </t>
  </si>
  <si>
    <t>Aquael ASAP 500.</t>
  </si>
  <si>
    <t>5905546194976</t>
  </si>
  <si>
    <t>Aquael ASAP filtr 700</t>
  </si>
  <si>
    <t xml:space="preserve">Aquael asap filter 700 </t>
  </si>
  <si>
    <t>Aquael ASAP 700.</t>
  </si>
  <si>
    <t>5905546030694</t>
  </si>
  <si>
    <t>Aquael Fan filtr 1 plus 320lh</t>
  </si>
  <si>
    <t>Aquael Fan Filter 1 plus</t>
  </si>
  <si>
    <t>Aquael filtr FAN 1 Plus 320lh.</t>
  </si>
  <si>
    <t>5905546030700</t>
  </si>
  <si>
    <t>Aquael Fan filtr 2 plus 450lh</t>
  </si>
  <si>
    <t xml:space="preserve">Aquael Fan Filter 2 plus </t>
  </si>
  <si>
    <t>Aquael filtr FAN 2 Plus 450lh.</t>
  </si>
  <si>
    <t>5905546030717</t>
  </si>
  <si>
    <t>Aquael Fan filtr 2 plus 700lh</t>
  </si>
  <si>
    <t>Aquael filtr FAN 3 Plus 700lh</t>
  </si>
  <si>
    <t>5905546060639</t>
  </si>
  <si>
    <t>Aquael Fan filtr mikro plus 250lh</t>
  </si>
  <si>
    <t xml:space="preserve">Aquael fan filter mikro plus </t>
  </si>
  <si>
    <t>5905546030687</t>
  </si>
  <si>
    <t>Aquael Fan filtr mini plus 260lh</t>
  </si>
  <si>
    <t xml:space="preserve">Aquael Fan filter mini plus </t>
  </si>
  <si>
    <t>Aquael filtr FAN Mini Plus 260lh.</t>
  </si>
  <si>
    <t>5904378738075</t>
  </si>
  <si>
    <t>Aquanova dekoracja do akwarium N-30001</t>
  </si>
  <si>
    <t>5904378738082</t>
  </si>
  <si>
    <t>Aquanova dekoracja do akwarium N-30002</t>
  </si>
  <si>
    <t>8809702871695</t>
  </si>
  <si>
    <t>Aquario Neo Clean 300ml</t>
  </si>
  <si>
    <t>l</t>
  </si>
  <si>
    <t xml:space="preserve">Aquario neoclen </t>
  </si>
  <si>
    <t>Neo Clean 300ml - czyszczenie wody</t>
  </si>
  <si>
    <t>8809702871565</t>
  </si>
  <si>
    <t>Aquario Neo Essence 300ml</t>
  </si>
  <si>
    <t>Aquario neoessence</t>
  </si>
  <si>
    <t>Neo Essence 300ml - wzrost i wybarwienie roślin</t>
  </si>
  <si>
    <t>8809702871572</t>
  </si>
  <si>
    <t>Aquario Neo Guard 300ml</t>
  </si>
  <si>
    <t xml:space="preserve">Aquario neoGuard </t>
  </si>
  <si>
    <t>Neo Guard 300ml - zabezpieczenie przed glonami</t>
  </si>
  <si>
    <t>8809702871596</t>
  </si>
  <si>
    <t>Aquario Neo V premium vitality 300ml</t>
  </si>
  <si>
    <t>Aquario neoV premium vitality</t>
  </si>
  <si>
    <t>Neo V 300ml - bakterie + stabilizacja pH + witaminy dla ryb</t>
  </si>
  <si>
    <t>6933163312977</t>
  </si>
  <si>
    <t>Aqua Syncro mini air filter with pump</t>
  </si>
  <si>
    <t>6933163310997</t>
  </si>
  <si>
    <t xml:space="preserve">Aquasynchro mini air filer with stump </t>
  </si>
  <si>
    <t>6933163312960</t>
  </si>
  <si>
    <t>Aqua Syncro mini air filter with volcano</t>
  </si>
  <si>
    <t xml:space="preserve">Aquasynchro mini air filer with volcano </t>
  </si>
  <si>
    <t>5904479160010</t>
  </si>
  <si>
    <t>Barry King zabawka dla kota rak</t>
  </si>
  <si>
    <t>5904479160034</t>
  </si>
  <si>
    <t>Barry King zabawka dla kota rybka</t>
  </si>
  <si>
    <t>5904479160225</t>
  </si>
  <si>
    <t>Barry King zabawka dla kota ptak</t>
  </si>
  <si>
    <t xml:space="preserve">Barry King zabawka dla kota ptak </t>
  </si>
  <si>
    <t>Brachypelma boehmei para</t>
  </si>
  <si>
    <t>Brachypelma boehmei para samiec + samica</t>
  </si>
  <si>
    <t>Brachypelma hamorii para</t>
  </si>
  <si>
    <t>Brachypelma hamorii para samiec+samica</t>
  </si>
  <si>
    <t>5902205094691</t>
  </si>
  <si>
    <t>Cat Litter economy 5l</t>
  </si>
  <si>
    <t>Hilton Cat Litter ECO - żwirek bentonitowy dla kota 5l</t>
  </si>
  <si>
    <t>5902205065011</t>
  </si>
  <si>
    <t>Cat Litter hilton premium 5l</t>
  </si>
  <si>
    <t>Hilton Cat Litter Carbon - żwirek bentonitowy z węglem dla kota 5l</t>
  </si>
  <si>
    <t>5902205097807</t>
  </si>
  <si>
    <t>Cat Litter leśny 5l</t>
  </si>
  <si>
    <t>Hilton Cat Litter Forest - leśny żwirek bentonitowy dla kota 5l</t>
  </si>
  <si>
    <t>5902205025893</t>
  </si>
  <si>
    <t>Cat Litter morski 5l</t>
  </si>
  <si>
    <t>Cat Litter morski 5 l</t>
  </si>
  <si>
    <t>Hilton Cat Litter Standard - żwirek bentonitowy dla kota 5l</t>
  </si>
  <si>
    <t>8720573237628</t>
  </si>
  <si>
    <t>Cat Toy podwójne myszki sizalowe</t>
  </si>
  <si>
    <t>Cat toy podwójne myszki sizalowe dla kota</t>
  </si>
  <si>
    <t>Z Action</t>
  </si>
  <si>
    <t>8720573240833</t>
  </si>
  <si>
    <t>Cat Toy podwójne rybki</t>
  </si>
  <si>
    <t>Cat toy podwójne rybki dla kota</t>
  </si>
  <si>
    <t>8715342039206</t>
  </si>
  <si>
    <t>Cat Toy potrójne piłeczki z dzwoneczkami</t>
  </si>
  <si>
    <t xml:space="preserve">Cat toy potrójne piłeczki na sznurkach z dzwoneczkmai </t>
  </si>
  <si>
    <t>8720573207690</t>
  </si>
  <si>
    <t>Cat Toy wędka z rybką z piórkiem</t>
  </si>
  <si>
    <t>8720573207782</t>
  </si>
  <si>
    <t>Cat Toy wędka z ptaszkiem z piórkiem</t>
  </si>
  <si>
    <t>Chromatopelma cyanopubescens para</t>
  </si>
  <si>
    <t>Chromatopelma cyanopubescens para samiec + samica</t>
  </si>
  <si>
    <t>5905546329194</t>
  </si>
  <si>
    <t>Comfy szampon kot bio argan oil 250ml</t>
  </si>
  <si>
    <t xml:space="preserve">Comfy szampon dla kota bio argan oil </t>
  </si>
  <si>
    <t>5905546328449</t>
  </si>
  <si>
    <t>Comfy szampon pies ciemna sierść 250ml</t>
  </si>
  <si>
    <t>Comfy szamopon dla psa ciemna sierść</t>
  </si>
  <si>
    <t>5905546328456</t>
  </si>
  <si>
    <t>Comfy szampon pies biała sierść 250ml</t>
  </si>
  <si>
    <t>Comfy szampon dla psa biała sierść</t>
  </si>
  <si>
    <t>Comfy szampon pies intense 250ml</t>
  </si>
  <si>
    <t>Comfy szampon dla psa intense</t>
  </si>
  <si>
    <t>5905546328463</t>
  </si>
  <si>
    <t>Comfy szampon pies puppy 250ml</t>
  </si>
  <si>
    <t>Comfy szampon dla psa puppy</t>
  </si>
  <si>
    <t>5905546328487</t>
  </si>
  <si>
    <t>Comfy szampon pies włosy 250ml</t>
  </si>
  <si>
    <t>Comfy szampon dla psa włosy</t>
  </si>
  <si>
    <t>5905546328470</t>
  </si>
  <si>
    <t>Comfy szampon pies alergiczny 250ml</t>
  </si>
  <si>
    <t>Comfy szapomn dla psa alergiczny</t>
  </si>
  <si>
    <t>Cyriocosmus elegans para</t>
  </si>
  <si>
    <t>Cyriocosmus elegans para samiec + samic</t>
  </si>
  <si>
    <t>8594000257547</t>
  </si>
  <si>
    <t>Dajana Algaestop 100ml</t>
  </si>
  <si>
    <t xml:space="preserve">Dajana Algaestop 100 ml </t>
  </si>
  <si>
    <t>8594196551740</t>
  </si>
  <si>
    <t>Dajana Aquagran L 60g</t>
  </si>
  <si>
    <t>8594196551726</t>
  </si>
  <si>
    <t>Dajana Aquagran S 60g</t>
  </si>
  <si>
    <t>8594196551719</t>
  </si>
  <si>
    <t>Dajana Aquagran XS 60g</t>
  </si>
  <si>
    <t xml:space="preserve">Dajana Aquagran XS 60g </t>
  </si>
  <si>
    <t>8594000253389</t>
  </si>
  <si>
    <t>Dajana crystal water</t>
  </si>
  <si>
    <t>8594000251187</t>
  </si>
  <si>
    <t>Dajana repti immuno żółw 40g</t>
  </si>
  <si>
    <t>Dajana repti immuno dla żółwi 40 g</t>
  </si>
  <si>
    <t>8594000257677</t>
  </si>
  <si>
    <t>Dajana schrimp 65g</t>
  </si>
  <si>
    <t xml:space="preserve">Dajana schrimp 65g </t>
  </si>
  <si>
    <t>8594000257660</t>
  </si>
  <si>
    <t>Dajana shrimp 30g</t>
  </si>
  <si>
    <t xml:space="preserve">Dajana shrimp 30g </t>
  </si>
  <si>
    <t>8594000253525</t>
  </si>
  <si>
    <t>Dajana spirulina wafers 40g</t>
  </si>
  <si>
    <t>Dajana spirulina wafers 40 g</t>
  </si>
  <si>
    <t>8594000253723</t>
  </si>
  <si>
    <t>Dajana weekend block</t>
  </si>
  <si>
    <t>8594000253730</t>
  </si>
  <si>
    <t>Dajana holiday block</t>
  </si>
  <si>
    <t>5906554356240</t>
  </si>
  <si>
    <t>Dako-Art kostka mineralno-wapienna 35g biszkoptowa</t>
  </si>
  <si>
    <t xml:space="preserve">Dako-Art Biszkoptowa kostka mineralno-wapienna 35g </t>
  </si>
  <si>
    <t>5906554356141</t>
  </si>
  <si>
    <t>Dako-Art piasek cytrynowy ptaki 1,5kg</t>
  </si>
  <si>
    <t>Dako-Art Piasek dla ptaków cytrynowy 1,5kg</t>
  </si>
  <si>
    <t>5906554356042</t>
  </si>
  <si>
    <t>Dako-Art piasek z muszlami ptaki 1,5kg</t>
  </si>
  <si>
    <t>Dako-Art Piasek dla ptaków z muszlami 1,5 kg</t>
  </si>
  <si>
    <t>5906554356196</t>
  </si>
  <si>
    <t>Dako-Art piasek do terrarium 1,5kg</t>
  </si>
  <si>
    <t>Dako-Art Piasek do terrarium 1,5kg</t>
  </si>
  <si>
    <t>5905280163719</t>
  </si>
  <si>
    <t>Dogario Bonni gryzak dla psów flaczki L</t>
  </si>
  <si>
    <t>Dogario Bonni Chewing Bone L gryzak dla psów smak flaczki</t>
  </si>
  <si>
    <t>5905280163702</t>
  </si>
  <si>
    <t>Dogario Bonni gryzak dla psów flaczki M</t>
  </si>
  <si>
    <t>Dogario Bonni Chewing Bone M gryzak dla psów smak flaczki</t>
  </si>
  <si>
    <t>5905280163726</t>
  </si>
  <si>
    <t>Dogario Bonni gryzak dla psów flaczki XL</t>
  </si>
  <si>
    <t>Dogario Bonni Chewing Bone XL gryzak dla psów smak flaczki</t>
  </si>
  <si>
    <t>5905280163825</t>
  </si>
  <si>
    <t>Dogario Bonni gryzak dla szczeniaków i seniorów</t>
  </si>
  <si>
    <t>Dogario Bonni Comfy Bone gryzak dla szczeniaków i seniorów</t>
  </si>
  <si>
    <t>5905280164082</t>
  </si>
  <si>
    <t>Dogario Bonni gryzak mięsień twardy</t>
  </si>
  <si>
    <t>Dogario Bonni Hard Meat mięso mięsień twardy gryzak</t>
  </si>
  <si>
    <t>5905280164068</t>
  </si>
  <si>
    <t>Dogario Bonni przełyk wołowy 30cm</t>
  </si>
  <si>
    <t>Dogario Bonni Long Crisp przełyk wołowy 30cm</t>
  </si>
  <si>
    <t>5905280164044</t>
  </si>
  <si>
    <t>Dogario Bonni mięso z wymiona duże</t>
  </si>
  <si>
    <t>Dogario Bonni Milk Meat mięso z wymiona duże</t>
  </si>
  <si>
    <t>5905280163610</t>
  </si>
  <si>
    <t>Dogario Bonni gryzak świńskie ucho x10</t>
  </si>
  <si>
    <t>Dogario Bonni Pigs Ear gryzak świńskie ucho dla psów x10</t>
  </si>
  <si>
    <t>5905280163672</t>
  </si>
  <si>
    <t>Dogario Bonni rolada wołowina i łosoś L</t>
  </si>
  <si>
    <t>Dogario Bonni Rolled Snack L gryzak rolada wołowina i łosoś</t>
  </si>
  <si>
    <t>5905280163689</t>
  </si>
  <si>
    <t>Dogario Bonni rolada wołowina i łosoś XL</t>
  </si>
  <si>
    <t>Dogario Bonni Rolled Snack XL gryzak rolada wołowina i łosoś</t>
  </si>
  <si>
    <t>5905280164051</t>
  </si>
  <si>
    <t>Dogario Bonni kiełbaska naturalna twarda</t>
  </si>
  <si>
    <t>Dogario Bonni Sausage Natural Medium kiełbaska naturalna twarda</t>
  </si>
  <si>
    <t>5905280163696</t>
  </si>
  <si>
    <t>Dogario Bonni kiełbaska z łososiem XL</t>
  </si>
  <si>
    <t>Dogario Bonni Sausage Snack XL kiełbaska do żucia z łososiem</t>
  </si>
  <si>
    <t>5905280163795</t>
  </si>
  <si>
    <t>Dogario Bonni gryzak dla psów twardy L</t>
  </si>
  <si>
    <t>Dogario Bonni Super Bone L gryzak dla psów extra twarda</t>
  </si>
  <si>
    <t>5905280163788</t>
  </si>
  <si>
    <t>Dogario Bonni gryzak dla psów twardy M</t>
  </si>
  <si>
    <t>Dogario Bonni Super Bone M gryzak dla psów extra twarda</t>
  </si>
  <si>
    <t>5902232648508</t>
  </si>
  <si>
    <t>Dolfos reptivit 100g</t>
  </si>
  <si>
    <t xml:space="preserve">Dolfos reptivit 100g </t>
  </si>
  <si>
    <t>Domek dla chomika Jasper</t>
  </si>
  <si>
    <t>Domek dla owadów mały</t>
  </si>
  <si>
    <t>Domek pod schodami</t>
  </si>
  <si>
    <t>Drapak niski Beata szary</t>
  </si>
  <si>
    <t>PLACEK-453-1033</t>
  </si>
  <si>
    <t>DRAPAK BEATA 31X31X39CM SZARY</t>
  </si>
  <si>
    <t>Drapak wysoki Alexia szary</t>
  </si>
  <si>
    <t>PLACEK-453-1053</t>
  </si>
  <si>
    <t>DRAPAK ALEXIA 109CM SZARY</t>
  </si>
  <si>
    <t>Drewniana wędka z rybą z piórkami</t>
  </si>
  <si>
    <t xml:space="preserve">Drewniana wędka z rybą z piórkami </t>
  </si>
  <si>
    <t>5903175951410</t>
  </si>
  <si>
    <t>Ecotimer programator</t>
  </si>
  <si>
    <t xml:space="preserve">Ecotimer programator </t>
  </si>
  <si>
    <t>Programator mechaniczny.</t>
  </si>
  <si>
    <t>015561218566</t>
  </si>
  <si>
    <t>Exo Terra calcium + D3 90g</t>
  </si>
  <si>
    <t xml:space="preserve">Exo Terra calcium +d3 90g </t>
  </si>
  <si>
    <t>Exo Terra Calcium + D3 - wapno sproszkowane.</t>
  </si>
  <si>
    <t>015561221955</t>
  </si>
  <si>
    <t>Exo Terra daylight basking spot 25W</t>
  </si>
  <si>
    <t>PT2195</t>
  </si>
  <si>
    <t>EXO TERRA Daylight 25W (żarówka grzewcza neodymowa).</t>
  </si>
  <si>
    <t>015561221313</t>
  </si>
  <si>
    <t>Exo Terra daylight basking spot 50W</t>
  </si>
  <si>
    <t>PT2131</t>
  </si>
  <si>
    <t>EXO TERRA Daylight 50W (żarówka grzewcza neodymowa).</t>
  </si>
  <si>
    <t>015561221320</t>
  </si>
  <si>
    <t>Exo Terra daylight basking spot 75W</t>
  </si>
  <si>
    <t>PT2132</t>
  </si>
  <si>
    <t>EXO TERRA Daylight Basking Spot 75W (żarówka grzewcza neodymowa)</t>
  </si>
  <si>
    <t>015561221023</t>
  </si>
  <si>
    <t>Exo Terra daytime heat lamp 25W</t>
  </si>
  <si>
    <t>PT2102</t>
  </si>
  <si>
    <t>Exo terra SUN-GLO T10/25W żarówka dzienna do terrariów.</t>
  </si>
  <si>
    <t>015561221207</t>
  </si>
  <si>
    <t>Exo Terra daytime night lamp 15W</t>
  </si>
  <si>
    <t>PT2120</t>
  </si>
  <si>
    <t>EXO TERRA Night-Heat 15W (nocna żarówka grzewcza).</t>
  </si>
  <si>
    <t>015561223003</t>
  </si>
  <si>
    <t>Exo Terra faunarium M 37x22x16,5cm</t>
  </si>
  <si>
    <t>PT2300</t>
  </si>
  <si>
    <t>Exo Terra Faunarium-Terrarium M płaskie 37x22x16,5cm</t>
  </si>
  <si>
    <t>015561222501</t>
  </si>
  <si>
    <t>Exo Terra faunarium XS 18x11,6x14,5cm</t>
  </si>
  <si>
    <t>PT2250</t>
  </si>
  <si>
    <t>Exo Terra Faunarium-Terrarium mini 18x11,6x14,5cm</t>
  </si>
  <si>
    <t>015561222556</t>
  </si>
  <si>
    <t>Exo Terra faunarium S 23x15,3x16,5cm</t>
  </si>
  <si>
    <t>PT2256</t>
  </si>
  <si>
    <t>Exo Terra Faunarium-Terrarium S 23x15,3x16,5cm</t>
  </si>
  <si>
    <t>015561222600</t>
  </si>
  <si>
    <t>Exo Terra faunarium M 30x19,5x20,5cm</t>
  </si>
  <si>
    <t>PT2260</t>
  </si>
  <si>
    <t>015561223102</t>
  </si>
  <si>
    <t>Exo Terra faunarium L 46x30x17cm</t>
  </si>
  <si>
    <t>PT2310</t>
  </si>
  <si>
    <t>015561222655</t>
  </si>
  <si>
    <t>Exo Terra faunarium L 37x22x25cm</t>
  </si>
  <si>
    <t>PT2265</t>
  </si>
  <si>
    <t>Exo Terra faunarium duże</t>
  </si>
  <si>
    <t>Exo Terra faunarium plastikowe S</t>
  </si>
  <si>
    <t>Exo Terra faunarium plastikowe XS</t>
  </si>
  <si>
    <t xml:space="preserve">Exo Terra faunarium plastikowe XS </t>
  </si>
  <si>
    <t>Exo Terra faunarium płaskie</t>
  </si>
  <si>
    <t>015561221412</t>
  </si>
  <si>
    <t>Exo Terra infrared basking spot 50W</t>
  </si>
  <si>
    <t>PT2141</t>
  </si>
  <si>
    <t>EXO TERRA Podczerwona żarówka grzewcza 50W.</t>
  </si>
  <si>
    <t>015561221962</t>
  </si>
  <si>
    <t>Exo Terra intense basking spot 25W</t>
  </si>
  <si>
    <t>PT2196</t>
  </si>
  <si>
    <t>EXO TERRA Intense Basking Spot 25W (żarówka grzewcza).</t>
  </si>
  <si>
    <t>015561221351</t>
  </si>
  <si>
    <t>Exo Terra intense basking spot 50W</t>
  </si>
  <si>
    <t>PT2135</t>
  </si>
  <si>
    <t>EXO TERRA Intense Basking Spot 50W (żarówka grzewcza).</t>
  </si>
  <si>
    <t>015561221368</t>
  </si>
  <si>
    <t>Exo Terra intense basking spot 75W</t>
  </si>
  <si>
    <t>PT2136</t>
  </si>
  <si>
    <t>015561228121</t>
  </si>
  <si>
    <t>Exo Terra miseczka na pokarm L</t>
  </si>
  <si>
    <t>015561228114</t>
  </si>
  <si>
    <t>Exo Terra miseczka na pokarm M</t>
  </si>
  <si>
    <t>015561228138</t>
  </si>
  <si>
    <t>Exo Terra miseczka na pokarm XL</t>
  </si>
  <si>
    <t>015561228039</t>
  </si>
  <si>
    <t>Exo Terra miseczka na wodę L</t>
  </si>
  <si>
    <t>015561228022</t>
  </si>
  <si>
    <t>Exo Terra miseczka na wodę M</t>
  </si>
  <si>
    <t>015561228015</t>
  </si>
  <si>
    <t>Exo Terra miseczka na wodę S</t>
  </si>
  <si>
    <t>015561228046</t>
  </si>
  <si>
    <t>Exo Terra miseczka na wodę XL</t>
  </si>
  <si>
    <t>015561224659</t>
  </si>
  <si>
    <t>Exo Terra termometr analogowy</t>
  </si>
  <si>
    <t>Exo Terra thermometer analogowy</t>
  </si>
  <si>
    <t>EXO TERRA Termometr analogowy.</t>
  </si>
  <si>
    <t>8016040105997</t>
  </si>
  <si>
    <t>Graffio Box drapak kartonowy kot 50cm</t>
  </si>
  <si>
    <t>Graffio Box 50cm - drapak dla kota kartonowy</t>
  </si>
  <si>
    <t>Hau&amp;miau salmon slices 60g</t>
  </si>
  <si>
    <t>5902687812486</t>
  </si>
  <si>
    <t>Hbuir szczotka gumowa na rękę</t>
  </si>
  <si>
    <t>Hbuir szczotka gumowa na ręke do wyczesywania psów</t>
  </si>
  <si>
    <t>8508190007462</t>
  </si>
  <si>
    <t>Heat packi</t>
  </si>
  <si>
    <t>Aqua Heat Pack 40H 'Gold' - ogrzewacz do rąk i transportu zwierząt</t>
  </si>
  <si>
    <t>4014162710383</t>
  </si>
  <si>
    <t>JBL PRO clean 250ml</t>
  </si>
  <si>
    <t>JBL PRO clean 250 ml</t>
  </si>
  <si>
    <t>JBL Clean T - płyn do czyszczenia terrariów.</t>
  </si>
  <si>
    <t>4014162704429</t>
  </si>
  <si>
    <t>JBL Schildkrotensonne witaminy dla żółwi</t>
  </si>
  <si>
    <t xml:space="preserve">JBL Schildkrotensonne witaminy dla żółwi </t>
  </si>
  <si>
    <t>JBL Schildkrötensonne Terra - witaminy dla żółwi lądowych</t>
  </si>
  <si>
    <t>8595159408330</t>
  </si>
  <si>
    <t>JK Animals basen dla ptaków</t>
  </si>
  <si>
    <t>22101</t>
  </si>
  <si>
    <t xml:space="preserve">JK Animals basen dla ptaków </t>
  </si>
  <si>
    <t>8595159409535</t>
  </si>
  <si>
    <t>JK Animals bonsai plastikowy duży</t>
  </si>
  <si>
    <t>18302</t>
  </si>
  <si>
    <t xml:space="preserve">JK Animals large plastic bonsai </t>
  </si>
  <si>
    <t>8595159409528</t>
  </si>
  <si>
    <t>JK Animals bonsai plastikowy mały</t>
  </si>
  <si>
    <t>18300</t>
  </si>
  <si>
    <t xml:space="preserve">JK Animals terrarium decoration small plastic bonsai </t>
  </si>
  <si>
    <t>8595159439754</t>
  </si>
  <si>
    <t>JK Animals dento dino chlorofil 28szt.</t>
  </si>
  <si>
    <t>45532</t>
  </si>
  <si>
    <t>JK Animals dento dino chlorofil 28szt./460g</t>
  </si>
  <si>
    <t>JK Animals drewniana zabawka gryzonie pajacyk</t>
  </si>
  <si>
    <t>JK Animals drewniana zabawka dla gryzoni pajacyk</t>
  </si>
  <si>
    <t>8595159445113</t>
  </si>
  <si>
    <t>JK Animals drewniane zabawki królik</t>
  </si>
  <si>
    <t>32486</t>
  </si>
  <si>
    <t>JK Animals drewniane zabawki dla królików i gryzoni</t>
  </si>
  <si>
    <t>8595159437651</t>
  </si>
  <si>
    <t>JK Animals gumowy smoczek różowy</t>
  </si>
  <si>
    <t>45986-2</t>
  </si>
  <si>
    <t>JK Animals gumowy smoczek różowy 45986-2</t>
  </si>
  <si>
    <t>8595159437637</t>
  </si>
  <si>
    <t>JK Animals gumowy smoczek zielony</t>
  </si>
  <si>
    <t>45968-1</t>
  </si>
  <si>
    <t>JK Animals gumowy smoczek zielony 45968-1</t>
  </si>
  <si>
    <t>5907093006115</t>
  </si>
  <si>
    <t xml:space="preserve">JK Animals Jaba silikon bezbarwny 60ml </t>
  </si>
  <si>
    <t xml:space="preserve">JK Animals Jaba silikon akwarystyczny bezbarwny 60 ml </t>
  </si>
  <si>
    <t>Silikon 60ml - bezbarwny.</t>
  </si>
  <si>
    <t>5907093006139</t>
  </si>
  <si>
    <t xml:space="preserve">JK Animals Jaba silikon czarny 60ml </t>
  </si>
  <si>
    <t xml:space="preserve">JK Animals Jaba silikon akwarystyczny czarny 60 ml </t>
  </si>
  <si>
    <t>Silikon 60ml - czarny.</t>
  </si>
  <si>
    <t>5907093000816</t>
  </si>
  <si>
    <t xml:space="preserve">JK Animals Jaba silikon bezbarwny 8ml </t>
  </si>
  <si>
    <t>5903900045858</t>
  </si>
  <si>
    <t xml:space="preserve">JK Animals silikon akwarystyczny bezbarwny 8 ml </t>
  </si>
  <si>
    <t>Silikon 8ml - bezbarwny.</t>
  </si>
  <si>
    <t xml:space="preserve">JK Animals Jaba silikon czarny 8ml </t>
  </si>
  <si>
    <t>5907093000830</t>
  </si>
  <si>
    <t xml:space="preserve">JK Animals silikon akwarystyczny czarny 8 ml </t>
  </si>
  <si>
    <t>Silikon 8ml - czarny.</t>
  </si>
  <si>
    <t>8595159432472</t>
  </si>
  <si>
    <t>JK Animals kaczka pluszowa 37cm</t>
  </si>
  <si>
    <t>46095</t>
  </si>
  <si>
    <t>8595159402420</t>
  </si>
  <si>
    <t>JK Animals karmidło na płatki</t>
  </si>
  <si>
    <t>18832</t>
  </si>
  <si>
    <t>8595159441320</t>
  </si>
  <si>
    <t>JK Animals legowisko łapki czarne XS</t>
  </si>
  <si>
    <t>45600-3</t>
  </si>
  <si>
    <t>JK Animals legowiska kpl XS, S, M, L, XL łapki czarne</t>
  </si>
  <si>
    <t>8595159442235</t>
  </si>
  <si>
    <t>JK Animals legowisko łapki czarne S</t>
  </si>
  <si>
    <t>8595159441382</t>
  </si>
  <si>
    <t>JK Animals legowisko łapki czarne M</t>
  </si>
  <si>
    <t>8595159441405</t>
  </si>
  <si>
    <t>JK Animals legowisko łapki czarne L</t>
  </si>
  <si>
    <t>8595159441443</t>
  </si>
  <si>
    <t>JK Animals legowisko łapki czarne XL</t>
  </si>
  <si>
    <t>8595159404592</t>
  </si>
  <si>
    <t>JK Animals termometr akwarystyczny żółty</t>
  </si>
  <si>
    <t>8595159436418</t>
  </si>
  <si>
    <t>JK Animals zabawka lateks indyk</t>
  </si>
  <si>
    <t>46827</t>
  </si>
  <si>
    <t>JK Animals kurczak 46827</t>
  </si>
  <si>
    <t>JK-Zabawka lateks indyk 23cm</t>
  </si>
  <si>
    <t>8595159436425</t>
  </si>
  <si>
    <t>JK Animals zabawka lateks kaczka</t>
  </si>
  <si>
    <t>46828</t>
  </si>
  <si>
    <t>JK Animals kurczak żółty 46828</t>
  </si>
  <si>
    <t>JK-Zabawka lateks kaczka 23cm</t>
  </si>
  <si>
    <t>8595159441269</t>
  </si>
  <si>
    <t>JK Animals miks roślin sztucznych małych</t>
  </si>
  <si>
    <t>18396</t>
  </si>
  <si>
    <t>8595159445700</t>
  </si>
  <si>
    <t>JK Animals Natural Products z owadami</t>
  </si>
  <si>
    <t>45425</t>
  </si>
  <si>
    <t>JK Animals Natural products z owadami</t>
  </si>
  <si>
    <t>8595159445083</t>
  </si>
  <si>
    <t>JK Animals papierowa marchewka gryzonie</t>
  </si>
  <si>
    <t>32483</t>
  </si>
  <si>
    <t>JK Animals papierowa marchewka dla gryzoni</t>
  </si>
  <si>
    <t>8595159438290</t>
  </si>
  <si>
    <t>JK Animals piasek kwarcowy czarny 2kg</t>
  </si>
  <si>
    <t>18558</t>
  </si>
  <si>
    <t>8595159432274</t>
  </si>
  <si>
    <t>JK Animals piłka z piórkiem 4cm op 2szt.</t>
  </si>
  <si>
    <t>58613</t>
  </si>
  <si>
    <t>8595159440293</t>
  </si>
  <si>
    <t>JK Animals plastic toilet gryzonie</t>
  </si>
  <si>
    <t>33055</t>
  </si>
  <si>
    <t xml:space="preserve">JK Animals plastic toilet dla gryzoni </t>
  </si>
  <si>
    <t>8595159408354</t>
  </si>
  <si>
    <t>JK Animals plastikowe karmidło średnie</t>
  </si>
  <si>
    <t>22308</t>
  </si>
  <si>
    <t xml:space="preserve">JK Animals plastikowe karmidło dla ptaków białe 22308 </t>
  </si>
  <si>
    <t>8595159408361</t>
  </si>
  <si>
    <t>JK Animals plastikowe karmidło duże</t>
  </si>
  <si>
    <t>22309</t>
  </si>
  <si>
    <t>JK Animals plastikowe karmidło dla ptaków zielone/żółte 22309</t>
  </si>
  <si>
    <t>8595159414799</t>
  </si>
  <si>
    <t>JK Animals pochłaniacz zapachów lawenda</t>
  </si>
  <si>
    <t>59163</t>
  </si>
  <si>
    <t>JK Animals pochłaniacz zapachów lawendowy</t>
  </si>
  <si>
    <t>8595159414782</t>
  </si>
  <si>
    <t>JK Animals pochłaniacz zapachów leśny</t>
  </si>
  <si>
    <t>59164</t>
  </si>
  <si>
    <t>8595159444048</t>
  </si>
  <si>
    <t>JK Animals pochłaniacz zapachów owocowy</t>
  </si>
  <si>
    <t>59165</t>
  </si>
  <si>
    <t>JK Animals podwójne piłeczki piórka kot</t>
  </si>
  <si>
    <t>JK Animals podwójne piłeczki dla kota z piórkami</t>
  </si>
  <si>
    <t>8595159444000</t>
  </si>
  <si>
    <t>JK Animals ring pomarańczowy pies</t>
  </si>
  <si>
    <t>46129</t>
  </si>
  <si>
    <t xml:space="preserve">JK Animals ring pomarańczowy dla psa 46129 </t>
  </si>
  <si>
    <t>Donut+TPR nylonowa piszcząca zabawka</t>
  </si>
  <si>
    <t>8595159401713</t>
  </si>
  <si>
    <t>JK Animals roślina sztuczna 13-16cm czerwona</t>
  </si>
  <si>
    <t>18320</t>
  </si>
  <si>
    <t>JK Animals roślina sztuczna 13-16 cm czerwona</t>
  </si>
  <si>
    <t>JK-Red Ludwigia 13-16cm</t>
  </si>
  <si>
    <t>8595159401751</t>
  </si>
  <si>
    <t>JK Animals roślina sztuczna 13-16cm zielona</t>
  </si>
  <si>
    <t>18325</t>
  </si>
  <si>
    <t>JK Animals roślina sztuczna 13-16 cm zielona</t>
  </si>
  <si>
    <t>JK-Hygrophila 13-16cm</t>
  </si>
  <si>
    <t>8595159401720</t>
  </si>
  <si>
    <t>JK Animals roślina sztuczna 18-21cm czerwona</t>
  </si>
  <si>
    <t>18321</t>
  </si>
  <si>
    <t>JK Animals roślina sztuczna 18-21 cm czerwona</t>
  </si>
  <si>
    <t>JK-Red Ludwigia 18-21cm</t>
  </si>
  <si>
    <t>8595159401768</t>
  </si>
  <si>
    <t xml:space="preserve">JK Animals roślina sztuczna 18-21cm zielona </t>
  </si>
  <si>
    <t>18326</t>
  </si>
  <si>
    <t xml:space="preserve">JK Animals roślina sztuczna 18-21 cm zielona </t>
  </si>
  <si>
    <t>JK-Hygrophila 18-21cm</t>
  </si>
  <si>
    <t>8595159401737</t>
  </si>
  <si>
    <t>JK Animals roślina sztuczna 25-28cm czerwona</t>
  </si>
  <si>
    <t>18322</t>
  </si>
  <si>
    <t>JK Animals roślina sztuczna 25-28 cm czerwona</t>
  </si>
  <si>
    <t>JK-Red Ludwigia 25-28cm</t>
  </si>
  <si>
    <t>8595159437620</t>
  </si>
  <si>
    <t>JK Animals ryba gumowa różowa</t>
  </si>
  <si>
    <t>45967-2</t>
  </si>
  <si>
    <t>JK Animals ryba gumowa różowa 458967-2</t>
  </si>
  <si>
    <t>8595159437606</t>
  </si>
  <si>
    <t>JK Animals ryba gumowa zielona</t>
  </si>
  <si>
    <t>45967-1</t>
  </si>
  <si>
    <t>JK Animals ryba gumowa zielona 458967-1</t>
  </si>
  <si>
    <t>8595159429793</t>
  </si>
  <si>
    <t>JK Animals siano dla gryzoni 500g</t>
  </si>
  <si>
    <t>34020</t>
  </si>
  <si>
    <t xml:space="preserve">JK Animals siano dla gryzoni 500g </t>
  </si>
  <si>
    <t>8595159440767</t>
  </si>
  <si>
    <t>JK Animals ważka na wędce</t>
  </si>
  <si>
    <t>58765</t>
  </si>
  <si>
    <t xml:space="preserve">JK Animals ważka na wędce 58765 </t>
  </si>
  <si>
    <t>8595159432106</t>
  </si>
  <si>
    <t>JK Animals węzeł dla psa S</t>
  </si>
  <si>
    <t>45980</t>
  </si>
  <si>
    <t xml:space="preserve">JK Animals węzeł dla psa 45980 </t>
  </si>
  <si>
    <t>8595159432113</t>
  </si>
  <si>
    <t>JK Animals węzeł dla psa M</t>
  </si>
  <si>
    <t>45981</t>
  </si>
  <si>
    <t>JK Animals węzeł dla psa 45981</t>
  </si>
  <si>
    <t>8595159432120</t>
  </si>
  <si>
    <t>JK Animals węzeł dla psa L</t>
  </si>
  <si>
    <t>45982</t>
  </si>
  <si>
    <t xml:space="preserve">JK Animals węzeł dla psa 45982 </t>
  </si>
  <si>
    <t>8595159432137</t>
  </si>
  <si>
    <t>JK Animals węzeł dla psa XL</t>
  </si>
  <si>
    <t>45983</t>
  </si>
  <si>
    <t xml:space="preserve">JK Animals węzeł dla psa 45983 </t>
  </si>
  <si>
    <t>8595159444758</t>
  </si>
  <si>
    <t>JK Animals zabawka dla psa koala</t>
  </si>
  <si>
    <t>46091-4</t>
  </si>
  <si>
    <t>JK Animals zabawka dla psa koala 46091-4</t>
  </si>
  <si>
    <t>8595159444741</t>
  </si>
  <si>
    <t>JK Animals zabawka dla psa lis</t>
  </si>
  <si>
    <t>46091-3</t>
  </si>
  <si>
    <t xml:space="preserve">JK Animals zabawka dla psa lis 46091-3 </t>
  </si>
  <si>
    <t>8595159444734</t>
  </si>
  <si>
    <t>JK Animals zabawka dla psa żaba</t>
  </si>
  <si>
    <t>46091-2</t>
  </si>
  <si>
    <t>JK Animals zabawka dla psa żaba 46091-2</t>
  </si>
  <si>
    <t>8595159444307</t>
  </si>
  <si>
    <t>JK Animals zabawka natural huśtawka 23cm</t>
  </si>
  <si>
    <t>22416</t>
  </si>
  <si>
    <t>8595159444291</t>
  </si>
  <si>
    <t>JK Animals zabawka natural szaszłyk 19cm</t>
  </si>
  <si>
    <t>22415</t>
  </si>
  <si>
    <t>8595159445106</t>
  </si>
  <si>
    <t>JK Animals zabawka ważka drewno</t>
  </si>
  <si>
    <t>32485</t>
  </si>
  <si>
    <t>8595159440460</t>
  </si>
  <si>
    <t>JK Animals szarpak pleciony niebieski</t>
  </si>
  <si>
    <t>45990-1</t>
  </si>
  <si>
    <t>JK Animals cotton dog toy szarpak niebieski pleciony 45990-1</t>
  </si>
  <si>
    <t>8595159442587</t>
  </si>
  <si>
    <t>JK Animals kółko z szarpakiem zielony</t>
  </si>
  <si>
    <t>45997-1</t>
  </si>
  <si>
    <t xml:space="preserve">JK Animals zabawka gumowe kółko z szarpakiem dla psa </t>
  </si>
  <si>
    <t>8595159443225</t>
  </si>
  <si>
    <t>JK Animals biodegradowalne woreczki</t>
  </si>
  <si>
    <t>48857</t>
  </si>
  <si>
    <t>JK poop bagsy</t>
  </si>
  <si>
    <t>Karmnik dla ryb</t>
  </si>
  <si>
    <t xml:space="preserve">Karmnik dla ryb </t>
  </si>
  <si>
    <t>5902003016680</t>
  </si>
  <si>
    <t>Katrinex gamarrus suszony 125ml</t>
  </si>
  <si>
    <t>Katrinex gamarrus suszony 125 ml</t>
  </si>
  <si>
    <t>5902003016666</t>
  </si>
  <si>
    <t>Katrinex stynka suszona 125ml</t>
  </si>
  <si>
    <t xml:space="preserve">Katrinex stynka suszona 125 ml </t>
  </si>
  <si>
    <t>5902003017298</t>
  </si>
  <si>
    <t>Katrinex stynka suszona 500ml</t>
  </si>
  <si>
    <t xml:space="preserve">Katrinex stynka suszona 500 ml </t>
  </si>
  <si>
    <t>5906340213719</t>
  </si>
  <si>
    <t>Kobi-Light oprawka ceramiczna E27</t>
  </si>
  <si>
    <t>701029822306</t>
  </si>
  <si>
    <t>Komodo basking spot 50W</t>
  </si>
  <si>
    <t>82230</t>
  </si>
  <si>
    <t>Komodo Basking Spot 50W 82230.</t>
  </si>
  <si>
    <t>701029822313</t>
  </si>
  <si>
    <t>Komodo basking spot 75W</t>
  </si>
  <si>
    <t>82231</t>
  </si>
  <si>
    <t>Komodo Basking Spot 75W 82231.</t>
  </si>
  <si>
    <t>5023556460703</t>
  </si>
  <si>
    <t>Komodo CaCo Sand White 4kg</t>
  </si>
  <si>
    <t>U46070</t>
  </si>
  <si>
    <t>701029822108</t>
  </si>
  <si>
    <t>Komodo daylight spot 50W</t>
  </si>
  <si>
    <t>82210</t>
  </si>
  <si>
    <t>Komodo Neodymium Daylight Bulb 50W 82210.</t>
  </si>
  <si>
    <t>701029822115</t>
  </si>
  <si>
    <t>Komodo daylight spot 75W</t>
  </si>
  <si>
    <t>82211</t>
  </si>
  <si>
    <t>Komodo Neodymium Daylight Bulb 75W 82211.</t>
  </si>
  <si>
    <t>701029830301</t>
  </si>
  <si>
    <t>Komodo habitat moss 100g</t>
  </si>
  <si>
    <t>83030</t>
  </si>
  <si>
    <t>Komodo kokos</t>
  </si>
  <si>
    <t>Komodo mały kokos</t>
  </si>
  <si>
    <t xml:space="preserve">Komodo mały kokos </t>
  </si>
  <si>
    <t>5023556460741</t>
  </si>
  <si>
    <t>Komodo piasek jadalny czerwony 4kg</t>
  </si>
  <si>
    <t xml:space="preserve">Komodo piasek jadalny </t>
  </si>
  <si>
    <t>5023556454405</t>
  </si>
  <si>
    <t>Komodo revitalive apteczka dla gadów</t>
  </si>
  <si>
    <t xml:space="preserve">Komodo revitalive apteczka dla gadów </t>
  </si>
  <si>
    <t>Komodo Revitalive.</t>
  </si>
  <si>
    <t>5023556460000</t>
  </si>
  <si>
    <t>Komodo Tropical Compact Brick S</t>
  </si>
  <si>
    <t>5023556460017</t>
  </si>
  <si>
    <t>Komodo Tropical Terrain Compact Brick L</t>
  </si>
  <si>
    <t>Komodo Tropical Terrain compact Brick L</t>
  </si>
  <si>
    <t>Korek dekoracyjny kg</t>
  </si>
  <si>
    <t>Korek ekspanowany 2cm</t>
  </si>
  <si>
    <t>Korek ekspanowany 2 cm</t>
  </si>
  <si>
    <t>5903900042475</t>
  </si>
  <si>
    <t>Kryjówka plastikowa dla gadów</t>
  </si>
  <si>
    <t>8022967069243</t>
  </si>
  <si>
    <t>Kuweta dla kota</t>
  </si>
  <si>
    <t xml:space="preserve">Kuweta dla kota </t>
  </si>
  <si>
    <t>MPS kuweta Micio + ramka 42x33x14cm szara</t>
  </si>
  <si>
    <t>6971746210272</t>
  </si>
  <si>
    <t>Lansenfish grzałka akwarystyczna LS-150</t>
  </si>
  <si>
    <t xml:space="preserve">Lansenfish grzałka akwarystyczna LS-150 </t>
  </si>
  <si>
    <t>Grzałka LS-150W.</t>
  </si>
  <si>
    <t>6971746210241</t>
  </si>
  <si>
    <t>Lansenfish grzałka akwarystyczna LS-25</t>
  </si>
  <si>
    <t>Grzałka LS-25W.</t>
  </si>
  <si>
    <t>6971746210258</t>
  </si>
  <si>
    <t>Lansenfish grzałka akwarystyczna LS-50</t>
  </si>
  <si>
    <t xml:space="preserve">Lansenfish grzałka akwarystyczna LS-50 </t>
  </si>
  <si>
    <t>Grzałka LS-50W.</t>
  </si>
  <si>
    <t>Lasiodora parahybana</t>
  </si>
  <si>
    <t>Liana "Monkey" mb</t>
  </si>
  <si>
    <t>mb</t>
  </si>
  <si>
    <t>Lupipets gumowy dinozaur</t>
  </si>
  <si>
    <t>8595159445656</t>
  </si>
  <si>
    <t>Łopatka do kuwety różowa</t>
  </si>
  <si>
    <t>MPS łopatka kot mix</t>
  </si>
  <si>
    <t>8595159425054</t>
  </si>
  <si>
    <t>Łopatka do kuwety szara</t>
  </si>
  <si>
    <t>IMAC łopatka do kuwety</t>
  </si>
  <si>
    <t>8595159405223</t>
  </si>
  <si>
    <t>Miska ceramiczna 10cm</t>
  </si>
  <si>
    <t>8595159405230</t>
  </si>
  <si>
    <t>Miska ceramiczna 12cm</t>
  </si>
  <si>
    <t>Miska ceramiczna 12 cm</t>
  </si>
  <si>
    <t>8595159405216</t>
  </si>
  <si>
    <t>Miska ceramiczna 8cm</t>
  </si>
  <si>
    <t>8595159404691</t>
  </si>
  <si>
    <t>Miska ceramiczna królik 15cm</t>
  </si>
  <si>
    <t>Miska ceramiczna królik 15 cm</t>
  </si>
  <si>
    <t>8595159405247</t>
  </si>
  <si>
    <t>Miska ceramiczna podwójna 15cm</t>
  </si>
  <si>
    <t>Miska dla kota</t>
  </si>
  <si>
    <t>Tedi</t>
  </si>
  <si>
    <t>8718158263506</t>
  </si>
  <si>
    <t>Miska metalowa dla psa</t>
  </si>
  <si>
    <t xml:space="preserve">Miska metalowa dla psa </t>
  </si>
  <si>
    <t>Miska podwójna plastikowa</t>
  </si>
  <si>
    <t xml:space="preserve">Miska podwójna plastikowa </t>
  </si>
  <si>
    <t>Miska spowalniająca jedzenie duża</t>
  </si>
  <si>
    <t xml:space="preserve">Miska spowalniająca jedzenie duża </t>
  </si>
  <si>
    <t>8016040101203</t>
  </si>
  <si>
    <t>Miska spowalniająca jedzenie średnia</t>
  </si>
  <si>
    <t xml:space="preserve">Miska spowalniająca jedzenie średnia </t>
  </si>
  <si>
    <t>Italy Dog Slow Food - miska odchudzająca dla psów</t>
  </si>
  <si>
    <t>Myszki dla kota</t>
  </si>
  <si>
    <t xml:space="preserve">Myszki dla kota </t>
  </si>
  <si>
    <t>5901636000639</t>
  </si>
  <si>
    <t>Nestor kolba gryzoń 2w1 orzech-biszk 85g</t>
  </si>
  <si>
    <t xml:space="preserve">Nestor kolba dla gryzoni 2w1 orzechowo-biszkoptowa 85g </t>
  </si>
  <si>
    <t>5901636000097</t>
  </si>
  <si>
    <t>Nestor kolba gryzoń biszkoptowa 85g</t>
  </si>
  <si>
    <t>Nestor kolba dla gryzoni biszkoptowa 85 g</t>
  </si>
  <si>
    <t>5901636002657</t>
  </si>
  <si>
    <t>Nestor kolba gryzoń brokułowa 85g</t>
  </si>
  <si>
    <t>Nestor kolba dla gryzoni brokułowa 85g</t>
  </si>
  <si>
    <t>5901636000196</t>
  </si>
  <si>
    <t>Nestor kolba ptak kanarek biszkopt 85g</t>
  </si>
  <si>
    <t>Nestor kolba dla ptaków biszkoptowa dla kanarków 85g</t>
  </si>
  <si>
    <t>5901636002114</t>
  </si>
  <si>
    <t>Nestor kolba ptak papuga jabłko 85g</t>
  </si>
  <si>
    <t>Nestor kolba dla ptaków jabłkowa dla papug 85g</t>
  </si>
  <si>
    <t>5901636000776</t>
  </si>
  <si>
    <t>Nestor kolba ptak papuga leśna 85g</t>
  </si>
  <si>
    <t>Nestor kolba dla ptaków leśna dla papug 85g</t>
  </si>
  <si>
    <t>5901636001445</t>
  </si>
  <si>
    <t>Nestor kolba ptak kanarek melodia 85g</t>
  </si>
  <si>
    <t>Nestor kolba dla ptaków melodia dla kanarków 85g</t>
  </si>
  <si>
    <t>5902687812370</t>
  </si>
  <si>
    <t>Pet Beauty Specialist obcinaczka do paznokci</t>
  </si>
  <si>
    <t>Obcinaczka do paznokci</t>
  </si>
  <si>
    <t>Obroża dla kota z dzwoneczkiem</t>
  </si>
  <si>
    <t xml:space="preserve">Obroża dla kota z dzwoneczkiem (z taniego sklepu) </t>
  </si>
  <si>
    <t>z taniego sklepu</t>
  </si>
  <si>
    <t>5904479500076</t>
  </si>
  <si>
    <t>Panama Pet domek dla gryzoni z trawy</t>
  </si>
  <si>
    <t xml:space="preserve">Panama Pet domek dla gryzoni z trawy </t>
  </si>
  <si>
    <t>5904479500526</t>
  </si>
  <si>
    <t>Panama Pet domek dla gryzoni</t>
  </si>
  <si>
    <t>854732004191</t>
  </si>
  <si>
    <t>Pangea apricot 56g</t>
  </si>
  <si>
    <t>Pangea apricot 56 g</t>
  </si>
  <si>
    <t>854732004931</t>
  </si>
  <si>
    <t>Pangea figa z insektami 56g</t>
  </si>
  <si>
    <t>Pangea figa z insektami 56 g</t>
  </si>
  <si>
    <t>854732004290</t>
  </si>
  <si>
    <t>Pangea gecko treat fruit mix 56g</t>
  </si>
  <si>
    <t xml:space="preserve">Pangea gecko treat fruit mix 56 g </t>
  </si>
  <si>
    <t>854732004269</t>
  </si>
  <si>
    <t>Pangea papaya 56g</t>
  </si>
  <si>
    <t>854732004252</t>
  </si>
  <si>
    <t>Pangea watermelon 56g</t>
  </si>
  <si>
    <t xml:space="preserve">Pangea watermelon 56g </t>
  </si>
  <si>
    <t>854732004382</t>
  </si>
  <si>
    <t>Pangea z robakami 56g</t>
  </si>
  <si>
    <t xml:space="preserve">Pangea z robakami 56 g </t>
  </si>
  <si>
    <t>Pet Nova kość na przysmaki dla psa</t>
  </si>
  <si>
    <t xml:space="preserve">Pet Nova kość na przysmaki dla psa </t>
  </si>
  <si>
    <t>5903031442458</t>
  </si>
  <si>
    <t>Pet Nova myszki podwójne sizalowe</t>
  </si>
  <si>
    <t>5903031442991</t>
  </si>
  <si>
    <t>Pet Nova piłka na przysmaki</t>
  </si>
  <si>
    <t xml:space="preserve">Pet Nova piłka na przysmaki </t>
  </si>
  <si>
    <t>RUB-MINIDENTBASEBALL-MI-5C - piłka 5C</t>
  </si>
  <si>
    <t>5904378731632</t>
  </si>
  <si>
    <t>Pet Nova piłka na sznurku</t>
  </si>
  <si>
    <t xml:space="preserve">Pet Nova piłka na sznurku </t>
  </si>
  <si>
    <t>VIN-ROPE-SOCCER - futbolówka na sznurze</t>
  </si>
  <si>
    <t>Pet Nova piłka piszcząca duża</t>
  </si>
  <si>
    <t xml:space="preserve">Pet Nova piłka piszcząca duża </t>
  </si>
  <si>
    <t>Pet Nova piłka piszcząca mała</t>
  </si>
  <si>
    <t xml:space="preserve">Pet Nova piłka piszcząca mała </t>
  </si>
  <si>
    <t>Pet Nova piłka piszcząca średnia</t>
  </si>
  <si>
    <t xml:space="preserve">Pet Nova piłka piszcząca średnia </t>
  </si>
  <si>
    <t>Pet Nova potrójne piłki do tenisa pies</t>
  </si>
  <si>
    <t>Pet Nova potrójne piłki do tenisa dla psa</t>
  </si>
  <si>
    <t>5903031443004</t>
  </si>
  <si>
    <t>Pet Nova talerz gumowy do rzucania</t>
  </si>
  <si>
    <t xml:space="preserve">Pet Nova talerz gumowy do rzucania </t>
  </si>
  <si>
    <t>RUB-DISC-RED-15CM - dysk gumowy 15cm czerwony</t>
  </si>
  <si>
    <t>5903031442397</t>
  </si>
  <si>
    <t>Pet Nova wędka drewniana z krabem</t>
  </si>
  <si>
    <t>5903031442403</t>
  </si>
  <si>
    <t>Pet Nova wędka drewniana z myszką</t>
  </si>
  <si>
    <t>5903031442434</t>
  </si>
  <si>
    <t>Pet Nova wędka z piórkami</t>
  </si>
  <si>
    <t xml:space="preserve">Pet Nova wędka z piórkami </t>
  </si>
  <si>
    <t>Pet Nova zabawka dla psa gęś</t>
  </si>
  <si>
    <t>5903031440904</t>
  </si>
  <si>
    <t>Pet Nova zabawka dla psa kaczka</t>
  </si>
  <si>
    <t xml:space="preserve">Pet Nova zabawka dla psa kaczka </t>
  </si>
  <si>
    <t>5903031444421</t>
  </si>
  <si>
    <t>Pet Nova zabawka dla psa rekin</t>
  </si>
  <si>
    <t xml:space="preserve">Pet Nova zabawka dla psa rekin </t>
  </si>
  <si>
    <t>5903031440874</t>
  </si>
  <si>
    <t>Pet Nova zabawka dla psa świnka</t>
  </si>
  <si>
    <t>Pęseta prosta hobby 25cm</t>
  </si>
  <si>
    <t>Pęseta prosta hobby 25 cm</t>
  </si>
  <si>
    <t>Pęseta prosta hobby 30cm</t>
  </si>
  <si>
    <t>Pęseta prosta hobby 30 cm</t>
  </si>
  <si>
    <t>5905280161166</t>
  </si>
  <si>
    <t>Pęseta Hobby Tool prosta 20cm</t>
  </si>
  <si>
    <t>Pęseta prosta Hobby Tool 20cm.</t>
  </si>
  <si>
    <t>5905280161203</t>
  </si>
  <si>
    <t>Pęseta Hobby Tool zagięta 25cm</t>
  </si>
  <si>
    <t>Pęseta zagięta Hobby Tool 25cm.</t>
  </si>
  <si>
    <t>5902687812431</t>
  </si>
  <si>
    <t>Piłka dla kota gumowa z dzwonecziem</t>
  </si>
  <si>
    <t xml:space="preserve">Piłka dla kota gumowa z dzwonecziem </t>
  </si>
  <si>
    <t>5907437348024</t>
  </si>
  <si>
    <t>Pinokio domek chomik syryjski P-02</t>
  </si>
  <si>
    <t>Pinokio domej dla chomika syryjskiego P-02</t>
  </si>
  <si>
    <t>5907437348208</t>
  </si>
  <si>
    <t>Pinokio domek chomik dżungarski P-20</t>
  </si>
  <si>
    <t>Pinokio domek dla chomika dżungarskiego, roborowskiego i myszki P-20</t>
  </si>
  <si>
    <t>5907437348505</t>
  </si>
  <si>
    <t>Pinokio domek chomik dżungarski P-50</t>
  </si>
  <si>
    <t>Pinokio domek dla chomika dżungarskiego, roborowskiego i myszki P-50</t>
  </si>
  <si>
    <t>5907437348307</t>
  </si>
  <si>
    <t>Pinokio domek królik mały P-30</t>
  </si>
  <si>
    <t>Pinokio domek dla królika mały P-30</t>
  </si>
  <si>
    <t>5907437348178</t>
  </si>
  <si>
    <t>Pinokio domek szynszyla P-17</t>
  </si>
  <si>
    <t>Pinokio domek dla świnki morskiej i szynszyli P-17</t>
  </si>
  <si>
    <t>5411388001414</t>
  </si>
  <si>
    <t>Poidełko plastikowe dla ptaków małe</t>
  </si>
  <si>
    <t xml:space="preserve">Poidełko plastikowe dla ptaków małe </t>
  </si>
  <si>
    <t>S-141 POIDEŁKO MAŁE 2.5X14 /6</t>
  </si>
  <si>
    <t>5411388001421</t>
  </si>
  <si>
    <t>Poidełko plastikowe dla ptaków średnie</t>
  </si>
  <si>
    <t xml:space="preserve">Poidełko plastikowe dla ptaków średnie </t>
  </si>
  <si>
    <t>S-142 POIDEŁKO DUŻE 4X15 /6</t>
  </si>
  <si>
    <t>5021689019409</t>
  </si>
  <si>
    <t>Pojówka dla gryzonia 1,1l</t>
  </si>
  <si>
    <t>Pojówka dla gryzonia 1,1 l</t>
  </si>
  <si>
    <t>Classic Drinking Bottle 1100ml - poidło dla gryzoni niekapiące</t>
  </si>
  <si>
    <t>5021689019300</t>
  </si>
  <si>
    <t>Pojówka dla gryzonia 600ml</t>
  </si>
  <si>
    <t>Pojówka dla gryzonia 600 ml</t>
  </si>
  <si>
    <t>Classic Drinking Bottle 600ml - poidło dla gryzoni niekapiące</t>
  </si>
  <si>
    <t>5021689019003</t>
  </si>
  <si>
    <t>Pojówka dla gryzonia 75ml</t>
  </si>
  <si>
    <t>Pojówka dla gryzonia 75 ml</t>
  </si>
  <si>
    <t>Classic Drinking Bottle - poidło dla gryzoni nie kapiące</t>
  </si>
  <si>
    <t>Posłanie dla psa komplet</t>
  </si>
  <si>
    <t>Przysmaki dla psa krokodylki</t>
  </si>
  <si>
    <t>Psalmopoeus irminia</t>
  </si>
  <si>
    <t>Pterinopelma sazimai</t>
  </si>
  <si>
    <t>8595091793426</t>
  </si>
  <si>
    <t>Repti Planet infrared far 40W</t>
  </si>
  <si>
    <t>REPTI-41212</t>
  </si>
  <si>
    <t>ZAROWKA FAR INFRARED HEAT 40W</t>
  </si>
  <si>
    <t>8595681806079</t>
  </si>
  <si>
    <t>Repti Planet sliding glass lock 12cm</t>
  </si>
  <si>
    <t>REPTI-60900</t>
  </si>
  <si>
    <t xml:space="preserve">Repti Planet sliding glass lock 12 cm </t>
  </si>
  <si>
    <t>ZAMEK DO DRZWI PRZESOW.12CM</t>
  </si>
  <si>
    <t>8595681803719</t>
  </si>
  <si>
    <t>Repti Planet calcium + D3 125g</t>
  </si>
  <si>
    <t>REPTI-83012</t>
  </si>
  <si>
    <t xml:space="preserve">Repti Planet calcium + d3 125 g </t>
  </si>
  <si>
    <t>CALCIUM + D3 125G</t>
  </si>
  <si>
    <t>8595681803702</t>
  </si>
  <si>
    <t>Repti Planet calcium 125g</t>
  </si>
  <si>
    <t>REPTI-83007</t>
  </si>
  <si>
    <t>Repti Planet calcium 125 g</t>
  </si>
  <si>
    <t>CALCIUM 125G</t>
  </si>
  <si>
    <t>8595091793532</t>
  </si>
  <si>
    <t>Repti Planet cocoshell M</t>
  </si>
  <si>
    <t>REPTI-53452</t>
  </si>
  <si>
    <t>REPTI KOKOS M 9X9CM</t>
  </si>
  <si>
    <t>8595091793525</t>
  </si>
  <si>
    <t>Repti Planet cocoshell S</t>
  </si>
  <si>
    <t>REPTI-53451</t>
  </si>
  <si>
    <t>REPTI KOKOS S 9x6cm</t>
  </si>
  <si>
    <t>8595091793365</t>
  </si>
  <si>
    <t>Repti Planet daylight basking 100W</t>
  </si>
  <si>
    <t>REPTI-41004</t>
  </si>
  <si>
    <t>ZAROWKA DAYLIGHT BASKING SPOT 100W</t>
  </si>
  <si>
    <t>8595091793372</t>
  </si>
  <si>
    <t>Repti Planet daylight basking 150W</t>
  </si>
  <si>
    <t>REPTI-41006</t>
  </si>
  <si>
    <t>ZAROWKA DAYLIGHT BASKING SPOT 150W</t>
  </si>
  <si>
    <t>8595091793334</t>
  </si>
  <si>
    <t>Repti Planet daylight basking 25W</t>
  </si>
  <si>
    <t>REPTI-41001</t>
  </si>
  <si>
    <t>ZAROWKA DAYLIGHT BASKING SPOT 25W</t>
  </si>
  <si>
    <t>8595091793327</t>
  </si>
  <si>
    <t>Repti Planet daylight frosted 100W</t>
  </si>
  <si>
    <t>REPTI-41024</t>
  </si>
  <si>
    <t>ZAROWKA DAYLIGHT FROSTED 100W</t>
  </si>
  <si>
    <t>8595091793310</t>
  </si>
  <si>
    <t>Repti Planet daylight frosted 75W</t>
  </si>
  <si>
    <t>REPTI-41023</t>
  </si>
  <si>
    <t>ZAROWKA DAYLIGHT FROSTED 75W</t>
  </si>
  <si>
    <t>8595681806215</t>
  </si>
  <si>
    <t>Repti Planet hak wąż 60cm</t>
  </si>
  <si>
    <t>REPTI-93005</t>
  </si>
  <si>
    <t>Repti Planet hak do węży 60 cm</t>
  </si>
  <si>
    <t>HAK DO WEZY 60CM</t>
  </si>
  <si>
    <t>8595681806192</t>
  </si>
  <si>
    <t>Repti Planet hak teleskopowy wąż 21-60cm</t>
  </si>
  <si>
    <t>REPTI-93010</t>
  </si>
  <si>
    <t>Repti Planet hak do węży teleskopowy 21-60 cm</t>
  </si>
  <si>
    <t>HAK DO WEZY TELESKOPOWY 21-60CM</t>
  </si>
  <si>
    <t>8595681803740</t>
  </si>
  <si>
    <t>Repti Planet insectivore diet 75g</t>
  </si>
  <si>
    <t>REPTI-81612</t>
  </si>
  <si>
    <t xml:space="preserve">Repti Planet insectivore diet 75g </t>
  </si>
  <si>
    <t>INSECTIVORE 75G KARMA D/GADOW</t>
  </si>
  <si>
    <t>8595681803726</t>
  </si>
  <si>
    <t>Repti Planet multivitamin 125g</t>
  </si>
  <si>
    <t>REPTI-83002</t>
  </si>
  <si>
    <t>Repti Planet multivitamin 125 g</t>
  </si>
  <si>
    <t>MULTIVITAMINY 125G D3</t>
  </si>
  <si>
    <t>8595091793389</t>
  </si>
  <si>
    <t>Repti Planet neodymium 25W</t>
  </si>
  <si>
    <t>REPTI-41011</t>
  </si>
  <si>
    <t>ZAROWKA NEODYMOWA 25W</t>
  </si>
  <si>
    <t>8595091793396</t>
  </si>
  <si>
    <t>Repti Planet neodymium 50W</t>
  </si>
  <si>
    <t>REPTI-41012</t>
  </si>
  <si>
    <t>Repti Planet neodymium 50 W</t>
  </si>
  <si>
    <t>ZAROWKA NEODYMOWA 50W</t>
  </si>
  <si>
    <t>8595091793402</t>
  </si>
  <si>
    <t>Repti Planet neodymium 75W</t>
  </si>
  <si>
    <t>REPTI-41013</t>
  </si>
  <si>
    <t>ZAROWKA NEODYMOWA 75W</t>
  </si>
  <si>
    <t>8595091793235</t>
  </si>
  <si>
    <t>Repti Planet night heat 50W</t>
  </si>
  <si>
    <t>REPTI-41222</t>
  </si>
  <si>
    <t>ZAROWKA MOONLIGHT 50W</t>
  </si>
  <si>
    <t>8595091793228</t>
  </si>
  <si>
    <t>Repti Planet night heat 25W</t>
  </si>
  <si>
    <t>REPTI-41221</t>
  </si>
  <si>
    <t>Repti Planet nightheat 25W</t>
  </si>
  <si>
    <t>ZAROWKA MOONLIGHT 25W</t>
  </si>
  <si>
    <t>8595681803733</t>
  </si>
  <si>
    <t>Repti Planet omnivore diet 75g</t>
  </si>
  <si>
    <t>REPTI-81602</t>
  </si>
  <si>
    <t xml:space="preserve">Repti Planet omnivore diet 75 g </t>
  </si>
  <si>
    <t>OMNIVORE 75G KARMA D/GADOW</t>
  </si>
  <si>
    <t>8595091793204</t>
  </si>
  <si>
    <t>Repti Planet Solar UVA/UVB 125W</t>
  </si>
  <si>
    <t>REPTI-41505</t>
  </si>
  <si>
    <t>Repti Planet SolarUVA/UVB 125W</t>
  </si>
  <si>
    <t>SOLAR UVA UVB 125W ZAROWKA</t>
  </si>
  <si>
    <t>8595681812087</t>
  </si>
  <si>
    <t>Repti Planet terrarium lock</t>
  </si>
  <si>
    <t>REPTI-60901</t>
  </si>
  <si>
    <t xml:space="preserve">Repti Planet terrarium lock </t>
  </si>
  <si>
    <t>ZAMEK DO DRZWI Z KODEM</t>
  </si>
  <si>
    <t>8595681803757</t>
  </si>
  <si>
    <t>Repti Planet tortoisecalcium 100g</t>
  </si>
  <si>
    <t>REPTI-81653</t>
  </si>
  <si>
    <t>POKARM 100G TORTOISE CALCIUM</t>
  </si>
  <si>
    <t>8595681806161</t>
  </si>
  <si>
    <t>Repti Planet twizers zakrzywiona 25cm</t>
  </si>
  <si>
    <t>REPTI-51405</t>
  </si>
  <si>
    <t>Repti Planet twizers zakrzywiona 25 cm</t>
  </si>
  <si>
    <t>8595091793082</t>
  </si>
  <si>
    <t>Repti Planet żarówka UVB 10.0 13W</t>
  </si>
  <si>
    <t>REPTI-41515</t>
  </si>
  <si>
    <t>Repti Planet UVB 10.0 13 W</t>
  </si>
  <si>
    <t>ZAROWKA REPTI UVB 10.0 13W</t>
  </si>
  <si>
    <t>8595091793099</t>
  </si>
  <si>
    <t>Repti Planet żarówka UVB 10.0 26W</t>
  </si>
  <si>
    <t>REPTI-41516</t>
  </si>
  <si>
    <t>Repti Planet UVB 26W 10.00</t>
  </si>
  <si>
    <t>8595091793044</t>
  </si>
  <si>
    <t>Repti Planet żarówka UVB 2.0 13W</t>
  </si>
  <si>
    <t>REPTI-41511</t>
  </si>
  <si>
    <t>Repti Planet UVB 2.0 13W</t>
  </si>
  <si>
    <t>SWIETLOWKA UVB 2.0 13W</t>
  </si>
  <si>
    <t>8595091793068</t>
  </si>
  <si>
    <t>Repti Planet żarówka UVB 5.0 13W</t>
  </si>
  <si>
    <t>REPTI-41513</t>
  </si>
  <si>
    <t>Repti Planet UVB 5.0 13w</t>
  </si>
  <si>
    <t>ZAROWKA REPTI UVB 5.0 13W</t>
  </si>
  <si>
    <t>8595091793075</t>
  </si>
  <si>
    <t>Repti Planet żarówka UVB 5.0 26W</t>
  </si>
  <si>
    <t>REPTI-41514</t>
  </si>
  <si>
    <t>Repti Planet UVB 26W 5.00</t>
  </si>
  <si>
    <t>8595091793105</t>
  </si>
  <si>
    <t>Repti Planet świetlówka UVB 5 38cm 14W</t>
  </si>
  <si>
    <t>REPTI-42052</t>
  </si>
  <si>
    <t>Repti Planet świetlówka UVB 5.0 38cm 14W</t>
  </si>
  <si>
    <t>8595091793129</t>
  </si>
  <si>
    <t>Repti Planet świetlówka UVB 5 45cm 15W</t>
  </si>
  <si>
    <t>REPTI-42053</t>
  </si>
  <si>
    <t>Repti Planet świetlówka UVB 5.0 45cm 15W</t>
  </si>
  <si>
    <t>8595091793143</t>
  </si>
  <si>
    <t>Repti Planet świetlówka UVB 5 60cm 20W</t>
  </si>
  <si>
    <t>REPTI-42054</t>
  </si>
  <si>
    <t>Repti Planet świetlówka UVB 5.0 60cm 20W</t>
  </si>
  <si>
    <t>8595091793167</t>
  </si>
  <si>
    <t>Repti Planet świetlówka UVB 5 75cm 25W</t>
  </si>
  <si>
    <t>REPTI-42055</t>
  </si>
  <si>
    <t>Repti Planet świetlówka UVB 5.0 75cm 25W</t>
  </si>
  <si>
    <t>Repti Planet świetlówka UVB 5 90cm 30W</t>
  </si>
  <si>
    <t>REPTI-42056</t>
  </si>
  <si>
    <t>Repti Planet świetlówka UVB 5.0 90cm 30W</t>
  </si>
  <si>
    <t>8595091793112</t>
  </si>
  <si>
    <t>Repti Planet świetlówka UVB 10 38cm 14W</t>
  </si>
  <si>
    <t>REPTI-42092</t>
  </si>
  <si>
    <t>Repti Planet świetlówka UVB 10.0 38cm 14W</t>
  </si>
  <si>
    <t>8595091793136</t>
  </si>
  <si>
    <t>Repti Planet świetlówka UVB 10 45cm 15W</t>
  </si>
  <si>
    <t>REPTI-42093</t>
  </si>
  <si>
    <t>Repti Planet świetlówka T8 45cm 15W desert</t>
  </si>
  <si>
    <t>8595091793150</t>
  </si>
  <si>
    <t>Repti Planet świetlówka UVB 10 60cm 20W</t>
  </si>
  <si>
    <t>REPTI-42094</t>
  </si>
  <si>
    <t>8595091793174</t>
  </si>
  <si>
    <t>Repti Planet świetlówka UVB 10 75cm 25W</t>
  </si>
  <si>
    <t>REPTI-42095</t>
  </si>
  <si>
    <t>8595091793198</t>
  </si>
  <si>
    <t>Repti Planet świetlówka UVB 10 90cm 30W</t>
  </si>
  <si>
    <t>REPTI-42096</t>
  </si>
  <si>
    <t>Repti Planet świetlówka UVB 10.0 90cm 30W</t>
  </si>
  <si>
    <t>8595091794447</t>
  </si>
  <si>
    <t>Repti Planet miseczka XS 11x8,7x2,8cm</t>
  </si>
  <si>
    <t>REPTI-51011</t>
  </si>
  <si>
    <t>Repti Planet Miseczka XS 11x8,7x2,8cm</t>
  </si>
  <si>
    <t>8595091794454</t>
  </si>
  <si>
    <t>Repti Planet miseczka S 15,5x10x3cm</t>
  </si>
  <si>
    <t>REPTI-51012</t>
  </si>
  <si>
    <t>Repti Planet Miseczka S 15,5x10x3cm</t>
  </si>
  <si>
    <t>8595091794461</t>
  </si>
  <si>
    <t>Repti Planet miseczka M 19,2x13,5x4cm</t>
  </si>
  <si>
    <t>REPTI-51013</t>
  </si>
  <si>
    <t>Repti Planet Miseczka M 19,2x13,5x4cm</t>
  </si>
  <si>
    <t>Repti Planet tło kokosowe 30x30cm</t>
  </si>
  <si>
    <t>REPTI-54001</t>
  </si>
  <si>
    <t>Repti Planet tło kokosowe PLAS. 50x50cm</t>
  </si>
  <si>
    <t>REPTI-54003</t>
  </si>
  <si>
    <t>Repti Planet tło kokosowe 100x50cm</t>
  </si>
  <si>
    <t>REPTI-54007</t>
  </si>
  <si>
    <t>8595681806086</t>
  </si>
  <si>
    <t>Repti Planet pojemnik hodowlany 20x20x17cm</t>
  </si>
  <si>
    <t>REPTI-60802</t>
  </si>
  <si>
    <t>Repti Planet pojemnik hodowlany 20,5x20,5x17cm</t>
  </si>
  <si>
    <t>8595681806109</t>
  </si>
  <si>
    <t>Repti Planet pojemnik hodowlany 32x22x21cm</t>
  </si>
  <si>
    <t>REPTI-60806</t>
  </si>
  <si>
    <t>6970211800253</t>
  </si>
  <si>
    <t>Repti-Zoo ceramic infrared 25W</t>
  </si>
  <si>
    <t>DL46025</t>
  </si>
  <si>
    <t>ReptiZoo Mini Ceramic Heat 25W DL46025.</t>
  </si>
  <si>
    <t>Repti-Zoo flat type clear 50W</t>
  </si>
  <si>
    <t>Repti-Zoo flat type clear 75W</t>
  </si>
  <si>
    <t>6973448152324</t>
  </si>
  <si>
    <t>Repti-Zoo flat type heating bulb 50W</t>
  </si>
  <si>
    <t>Repti-Zoo flat type clear frosted bulb 50W</t>
  </si>
  <si>
    <t>Repti-Zoo Flat Type Heating Bulb 50W - żarówka grzewcza płaska</t>
  </si>
  <si>
    <t>6973448152331</t>
  </si>
  <si>
    <t>Repti-Zoo flat type heating bulb 75W</t>
  </si>
  <si>
    <t>C63075A</t>
  </si>
  <si>
    <t>Repti-Zoo flat type clear frosted bulb 75W</t>
  </si>
  <si>
    <t>Repti-Zoo Flat Type Heating Bulb 75W - żarówka grzewcza płaska</t>
  </si>
  <si>
    <t>6970211800901</t>
  </si>
  <si>
    <t>Repti-Zoo heat cable RS4015 15W</t>
  </si>
  <si>
    <t>Repti-Zoo heat cable 15W</t>
  </si>
  <si>
    <t>ReptiZoo Heat Cabel RS4015.</t>
  </si>
  <si>
    <t>6970211800918</t>
  </si>
  <si>
    <t>Repti-Zoo heat cable RS5025 25W</t>
  </si>
  <si>
    <t>Repti-Zoo heat cable 25W</t>
  </si>
  <si>
    <t>ReptiZoo Heat Cabel RS5025 kabel grzewczy.</t>
  </si>
  <si>
    <t>6970211800925</t>
  </si>
  <si>
    <t>Repti-Zoo heat cable RS7050 50W</t>
  </si>
  <si>
    <t>Repti-Zoo heat cable 50W</t>
  </si>
  <si>
    <t>ReptiZoo Heat Cabel RS7050 kabel grzewczy.</t>
  </si>
  <si>
    <t>6970211800932</t>
  </si>
  <si>
    <t>Repti-Zoo heat cable RS4080 80W</t>
  </si>
  <si>
    <t>Repti-Zoo heat cable 80W</t>
  </si>
  <si>
    <t>ReptiZoo Heat Cabel RS4080 kabel grzewczy.</t>
  </si>
  <si>
    <t>6970211800321</t>
  </si>
  <si>
    <t>Repti-Zoo heat mat SHM05</t>
  </si>
  <si>
    <t>Repti-Zoo HeatMat SHM05</t>
  </si>
  <si>
    <t>6970211801496</t>
  </si>
  <si>
    <t>Repti-Zoo higrometr anaogowy</t>
  </si>
  <si>
    <t xml:space="preserve">Repti-Zoo higrometr anaogowy </t>
  </si>
  <si>
    <t>ReptiZoo Higrometr analogowy RH01.</t>
  </si>
  <si>
    <t>6970211800949</t>
  </si>
  <si>
    <t>Repti-Zoo infrared heat spot lamp 50W</t>
  </si>
  <si>
    <t>R63050</t>
  </si>
  <si>
    <t>ReptiZoo Infrared R63050 50W.</t>
  </si>
  <si>
    <t>6973448153260</t>
  </si>
  <si>
    <t>Repti-Zoo intense basking spot 25W</t>
  </si>
  <si>
    <t>Repti-Zoo Intense Basking Spot 25W - żarówka grzewcza</t>
  </si>
  <si>
    <t>6973448153277</t>
  </si>
  <si>
    <t>Repti-Zoo intense basking spot 35W</t>
  </si>
  <si>
    <t>Repti-Zoo Intense Basking Spot 35W - żarówka grzewcza</t>
  </si>
  <si>
    <t>6973448153284</t>
  </si>
  <si>
    <t>Repti-Zoo intense basking spot 50W</t>
  </si>
  <si>
    <t>Repti-Zoo Intense Basking Spot 50W - żarówka grzewcza</t>
  </si>
  <si>
    <t>6973448153291</t>
  </si>
  <si>
    <t>Repti-Zoo intense basking spot 75W</t>
  </si>
  <si>
    <t>Repti-Zoo Intense Basking Spot 75W - żarówka grzewcza</t>
  </si>
  <si>
    <t>6970211804312</t>
  </si>
  <si>
    <t>Repti-Zoo miska wisząca pojedyncza</t>
  </si>
  <si>
    <t>ReptiZoo RZ Miseczka pojedyńcza wieszana SX01.</t>
  </si>
  <si>
    <t>6970211800994</t>
  </si>
  <si>
    <t>Repti-Zoo neodymium daylight spot 50W</t>
  </si>
  <si>
    <t>6970211801014</t>
  </si>
  <si>
    <t>Repti-Zoo neodymium daylight spot lamp 50W</t>
  </si>
  <si>
    <t>Repti-Zoo Żarówka Neodymowa 75W.</t>
  </si>
  <si>
    <t>Repti-Zoo neodymium daylight spot 75W</t>
  </si>
  <si>
    <t>6970211802042</t>
  </si>
  <si>
    <t>Repti-Zoo pęseta zagięta 25cm</t>
  </si>
  <si>
    <t xml:space="preserve">Repti-Zoo penceta 25 cm </t>
  </si>
  <si>
    <t>Repti-Zoo FR03 pęseta zagięta 25cm.</t>
  </si>
  <si>
    <t>6970211809584</t>
  </si>
  <si>
    <t>Repti-Zoo plant cotton</t>
  </si>
  <si>
    <t>ReptiZoo Plant Cotton M YZM003 - 290X290MM</t>
  </si>
  <si>
    <t>6970211804329</t>
  </si>
  <si>
    <t>Repti-Zoo podwójna miska wisząca 2w1</t>
  </si>
  <si>
    <t>ReptiZoo RZ Miseczka podwójna wieszana SX02.</t>
  </si>
  <si>
    <t>6970211803285</t>
  </si>
  <si>
    <t>Repti-Zoo repti moss 100g</t>
  </si>
  <si>
    <t>SB032</t>
  </si>
  <si>
    <t>6970211804862</t>
  </si>
  <si>
    <t>Repti-Zoo sandscoop</t>
  </si>
  <si>
    <t xml:space="preserve">Repti-Zoo sandscoop </t>
  </si>
  <si>
    <t>Repti-Zoo Sand Scoope S - łopatka do wybierania nieczystości</t>
  </si>
  <si>
    <t>6970211804480</t>
  </si>
  <si>
    <t>Repti-Zoo sliding glass locks</t>
  </si>
  <si>
    <t xml:space="preserve">Repti-Zoo sliding glass locks </t>
  </si>
  <si>
    <t>ReptiZoo Zamek do terrarium RL090.</t>
  </si>
  <si>
    <t>6970211801489</t>
  </si>
  <si>
    <t>Repti-Zoo termometr analogowy</t>
  </si>
  <si>
    <t xml:space="preserve">Repti-Zoo termometr analogowy </t>
  </si>
  <si>
    <t>ReptiZoo Termomet analogowy RT01.</t>
  </si>
  <si>
    <t>6970211808297</t>
  </si>
  <si>
    <t>Repti-Zoo UV sensor</t>
  </si>
  <si>
    <t>WaCool UVB Sensor Card (UVB01).</t>
  </si>
  <si>
    <t>6970211807221</t>
  </si>
  <si>
    <t>Repti-Zoo zamek do terrarium RL120N</t>
  </si>
  <si>
    <t>Rester grzałka akwarystyczna 5W</t>
  </si>
  <si>
    <t>6959555116640</t>
  </si>
  <si>
    <t>Resun czyścik magnetyczny duży MB-M</t>
  </si>
  <si>
    <t>netyczny zwykły MB-M.</t>
  </si>
  <si>
    <t>6959555116633</t>
  </si>
  <si>
    <t>Resun czyścik magnetyczny mały MB-S</t>
  </si>
  <si>
    <t>netyczny zwykły MB-S.</t>
  </si>
  <si>
    <t>6920042830103</t>
  </si>
  <si>
    <t>Resun siatka na ryby duża 10inch</t>
  </si>
  <si>
    <t>Resun siatka na ryby duża 10 inch</t>
  </si>
  <si>
    <t>akwarystyczna 25x17cm FN100.</t>
  </si>
  <si>
    <t>6920042830301</t>
  </si>
  <si>
    <t>Resun siatka na ryby mała 3inch</t>
  </si>
  <si>
    <t xml:space="preserve">Resun siatka na ryby mała 3 inch </t>
  </si>
  <si>
    <t>akwarystyczna 7,5x6,5cm FN30.</t>
  </si>
  <si>
    <t>6920042830400</t>
  </si>
  <si>
    <t>Resun siatka na ryby mała 4inch</t>
  </si>
  <si>
    <t>Resun siatka na ryby mała 4 inch</t>
  </si>
  <si>
    <t>akwarystyczna 10x8cm FN40.</t>
  </si>
  <si>
    <t>6920042830608</t>
  </si>
  <si>
    <t>Resun siatka na ryby średnia 6inch</t>
  </si>
  <si>
    <t>Resun siatka na ryby średnia 6 inch</t>
  </si>
  <si>
    <t>akwarystyczna 15x12cm FN60.</t>
  </si>
  <si>
    <t>6959555116619</t>
  </si>
  <si>
    <t>Resun siphon cleaner</t>
  </si>
  <si>
    <t>3166780044256</t>
  </si>
  <si>
    <t>Riga Tunel dla gryzoni drewniany</t>
  </si>
  <si>
    <t xml:space="preserve">Tunel dla gryzoni drewniany </t>
  </si>
  <si>
    <t>Roślina doniczkowa cryptantus</t>
  </si>
  <si>
    <t>Roślina doniczkowa cyperus dunu</t>
  </si>
  <si>
    <t>Roślina doniczkowa micosorum</t>
  </si>
  <si>
    <t xml:space="preserve">Roślina doniczkowa micosorum </t>
  </si>
  <si>
    <t>Roślina doniczkowa sukulenty mix</t>
  </si>
  <si>
    <t>Roślina doniczkowa syngonium</t>
  </si>
  <si>
    <t>Roślina doniczkowa trzykrotka mała</t>
  </si>
  <si>
    <t>Roślina sztuczna duża czerwona</t>
  </si>
  <si>
    <t xml:space="preserve">Roślina sztuczna duża czerwona </t>
  </si>
  <si>
    <t>Roślina sztuczna palma duża</t>
  </si>
  <si>
    <t xml:space="preserve">Roślina sztuczna palma duża </t>
  </si>
  <si>
    <t>Roślina sztuczna zielona duża</t>
  </si>
  <si>
    <t xml:space="preserve">Roślina sztuczna zielona duża </t>
  </si>
  <si>
    <t>Roślina sztuczna zielona paproć</t>
  </si>
  <si>
    <t xml:space="preserve">Roślina sztuczna zielona paproć </t>
  </si>
  <si>
    <t>5903900043717</t>
  </si>
  <si>
    <t>Sepia w całości</t>
  </si>
  <si>
    <t>MediSepia Cuttlebone - sepia w całości naturalna</t>
  </si>
  <si>
    <t>5903900043946</t>
  </si>
  <si>
    <t>SHOKUMOTSU Bashikkusu 50g mieszanka pełnoporcjow</t>
  </si>
  <si>
    <t>SHOKUMOTSU „Bashikkusu” mieszanka pełnoporcjow - woreczek zgrzewany 50g 263ml</t>
  </si>
  <si>
    <t>5903900043953</t>
  </si>
  <si>
    <t>SHOKUMOTSU Chakushoku 50g karma granul. wybarwiajaca</t>
  </si>
  <si>
    <t>SHOKUMOTSU „Chakushoku" karma granul. Wybarwiajaca - woreczek zgrzewany 50g</t>
  </si>
  <si>
    <t>5903900043939</t>
  </si>
  <si>
    <t>SHOKUMOTSU Akai Sakana 30g Algen-Wafers Red tonące wafelki ze Spiruliną</t>
  </si>
  <si>
    <t>Shokumotsu Akai Sakana „Algen-Wafers Red” tonące wafelki ze Spiruliną 30g</t>
  </si>
  <si>
    <t>5903900044004</t>
  </si>
  <si>
    <t>SHOKUMOTSU Jōzai 40g mieszanka wybawiająca</t>
  </si>
  <si>
    <t>SHOKUMOTSU Jōzai mieszanka wybawiająca - woreczek zgrzewany 40g</t>
  </si>
  <si>
    <t>5903900044028</t>
  </si>
  <si>
    <t>SHOKUMOTSU Karafuruna 40g karma wybarwiająca</t>
  </si>
  <si>
    <t>SHOKUMOTSU Karafuruna - karma wybarwiająca - woreczek zgrzewany 40g</t>
  </si>
  <si>
    <t>5903900044042</t>
  </si>
  <si>
    <t>SHOKUMOTSU Kuriru 40g mieszanka na bazie Krilla</t>
  </si>
  <si>
    <t>SHOKUMOTSU Kuriru mieszanka na bazie Krilla - woreczek zgrzewany 40g</t>
  </si>
  <si>
    <t>5903900044073</t>
  </si>
  <si>
    <t>SHOKUMOTSU Moyashi 25g kiełż syberyjski suszony</t>
  </si>
  <si>
    <t>SHOKUMOTSU Moyashi Kiełż syberyjski suszony - woreczek zgrzewany 25g</t>
  </si>
  <si>
    <t>5903900044080</t>
  </si>
  <si>
    <t>SHOKUMOTSU Nin'niku 50g czosnek granulowany dla ryb</t>
  </si>
  <si>
    <t>SHOKUMOTSU Nin'niku - czosnek granulowany dla ryb - woreczek zgrzewany 50g</t>
  </si>
  <si>
    <t>5903900044134</t>
  </si>
  <si>
    <t>SHOKUMOTSU Uehāsu 50g Algen-Wafers tonące wafelki ze Spiruliną i lignitem</t>
  </si>
  <si>
    <t>SHOKUMOTSU Uehāsu „Algen-Wafers” tonące wafelki ze Spiruliną i lignitem worek - woreczek zgrzewany 50g</t>
  </si>
  <si>
    <t>8508190006571</t>
  </si>
  <si>
    <t>SHOKUMOTSU Umigame 60g pokarm dla żółwi wodno-lądowych</t>
  </si>
  <si>
    <t>SHOKUMOTSU Umigame - pokarm dla żółwi wodno-lądowych - woreczek zgrzewany 60g</t>
  </si>
  <si>
    <t>5903900047517</t>
  </si>
  <si>
    <t>Super Reptile black moonlight 100W</t>
  </si>
  <si>
    <t>RNL-100</t>
  </si>
  <si>
    <t>Super Reptile Black Moonlight 100W</t>
  </si>
  <si>
    <t>5905280162712</t>
  </si>
  <si>
    <t>Super Reptile black moonlight 50W</t>
  </si>
  <si>
    <t>RNL-50</t>
  </si>
  <si>
    <t>5007796560065</t>
  </si>
  <si>
    <t>Super Reptile Black Moonlight 50W RNL-50.</t>
  </si>
  <si>
    <t>5903900047500</t>
  </si>
  <si>
    <t>Super Reptile black moonlight 75W</t>
  </si>
  <si>
    <t>RNL-75</t>
  </si>
  <si>
    <t xml:space="preserve">Super Reptile black moonlight 75W3 </t>
  </si>
  <si>
    <t>Super Reptile Black Moonlight 75W</t>
  </si>
  <si>
    <t>5905280162699</t>
  </si>
  <si>
    <t>Super Reptile daylight neo 50W</t>
  </si>
  <si>
    <t>RDL-50</t>
  </si>
  <si>
    <t>5007796560072</t>
  </si>
  <si>
    <t>Super Reptile Daylight Neo 50W RDL-50.</t>
  </si>
  <si>
    <t>5905280162743</t>
  </si>
  <si>
    <t>Super Reptile basking sun 100W</t>
  </si>
  <si>
    <t>BSL-100</t>
  </si>
  <si>
    <t>5007796560058</t>
  </si>
  <si>
    <t>Super Reptile Basking-Sun 100W (żarówka grzewcza).</t>
  </si>
  <si>
    <t>5903900047531</t>
  </si>
  <si>
    <t>Super Reptile basking sun 150W</t>
  </si>
  <si>
    <t>BSL-150</t>
  </si>
  <si>
    <t>Super Reptile Basking-Sun 150W (żarówka grzewcza).</t>
  </si>
  <si>
    <t>5905280162729</t>
  </si>
  <si>
    <t>Super Reptile basking sun 50W</t>
  </si>
  <si>
    <t>BSL-50</t>
  </si>
  <si>
    <t>5007796560034</t>
  </si>
  <si>
    <t>Super Reptile Basking-Sun 50W (żarówka grzewcza).</t>
  </si>
  <si>
    <t>5905280162736</t>
  </si>
  <si>
    <t>Super Reptile basking sun 75W</t>
  </si>
  <si>
    <t>BSL-75</t>
  </si>
  <si>
    <t>5007796560041</t>
  </si>
  <si>
    <t>Super Reptile Basking-Sun 75W (żarówka grzewcza).</t>
  </si>
  <si>
    <t>3166780046359</t>
  </si>
  <si>
    <t>Riga szczotka do wyczesywania pcheł</t>
  </si>
  <si>
    <t xml:space="preserve">Szcotka do wyczesywania pcheł </t>
  </si>
  <si>
    <t>Świąteczna wędka dla kota z butkiem</t>
  </si>
  <si>
    <t>Świąteczna wędka dla kota z dzwoneczkami</t>
  </si>
  <si>
    <t xml:space="preserve">Świąteczna wędka dla kota z dzwoneczkami </t>
  </si>
  <si>
    <t>65784003811000000255</t>
  </si>
  <si>
    <t>Tedi miska dla kota płaska czarno-biała</t>
  </si>
  <si>
    <t>39094003811000000255</t>
  </si>
  <si>
    <t>Tedi miska bon appétit</t>
  </si>
  <si>
    <t>5907796503249</t>
  </si>
  <si>
    <t>Termometr LCD z sondą PT-2</t>
  </si>
  <si>
    <t>Termometr LCD z sondą PT-2.</t>
  </si>
  <si>
    <t>Terra Natura kokos 4l</t>
  </si>
  <si>
    <t>Terra Natura 4L kokos</t>
  </si>
  <si>
    <t>5904479440518</t>
  </si>
  <si>
    <t>Terra Natura piasek do terarrium 1,5kg</t>
  </si>
  <si>
    <t>Terra Natura piasek do terarrium 1,5 kg</t>
  </si>
  <si>
    <t>5905280163528</t>
  </si>
  <si>
    <t>Terrario amazonia moss 1000ml</t>
  </si>
  <si>
    <t>8508190006496</t>
  </si>
  <si>
    <t>Terrario arania fortress 3w1</t>
  </si>
  <si>
    <t>5903900046237</t>
  </si>
  <si>
    <t xml:space="preserve">Terrario arania fortress 3w1 </t>
  </si>
  <si>
    <t>Terrario Arania Fortress 3in1 - podłoże dla pająków nadrzewnych</t>
  </si>
  <si>
    <t>5903104336929</t>
  </si>
  <si>
    <t>Terrario bozza premium calcium + D3 150g</t>
  </si>
  <si>
    <t>Terrario bozza premium calcium with d3 150 g</t>
  </si>
  <si>
    <t>Terrario Bozza Calcium with D3 - wapno z witaminą D3 150g</t>
  </si>
  <si>
    <t>5903900040471</t>
  </si>
  <si>
    <t>Terrario brasil wetlands 9l</t>
  </si>
  <si>
    <t>Terrario brasil wetlands 9L</t>
  </si>
  <si>
    <t>Terrario Brasil Wetlands - podłoże włókno kokosa 650g</t>
  </si>
  <si>
    <t>5903900046176</t>
  </si>
  <si>
    <t>Terrario Buddha Fruits</t>
  </si>
  <si>
    <t>Terrario Buddha Fruits - łupiny owoców Indyjskich</t>
  </si>
  <si>
    <t>5903900042444</t>
  </si>
  <si>
    <t>Terrario costa rica forest 8l</t>
  </si>
  <si>
    <t>Terrario costa rica forest 8L</t>
  </si>
  <si>
    <t>Terrario Costa Rica Forest- podłoże włókno kokosa 650g</t>
  </si>
  <si>
    <t>5903900042437</t>
  </si>
  <si>
    <t>Terrario endau park soil L 5l</t>
  </si>
  <si>
    <t>Terrario endau park soil 5l</t>
  </si>
  <si>
    <t>Terrario Endau Park Soil Large - wermikulit 5l</t>
  </si>
  <si>
    <t>5903900042420</t>
  </si>
  <si>
    <t>Terrario endau park soil M 5l</t>
  </si>
  <si>
    <t>5903900046251</t>
  </si>
  <si>
    <t>Terrario eublepharis dirt 1000g</t>
  </si>
  <si>
    <t xml:space="preserve">Terrario eublepharis dirt 1000g </t>
  </si>
  <si>
    <t>8508190004720</t>
  </si>
  <si>
    <t>Terrario eversong fibre 5l</t>
  </si>
  <si>
    <t>Terrario eversong fibre 5 l</t>
  </si>
  <si>
    <t>5903900046190</t>
  </si>
  <si>
    <t>Terrario Fruit Cave kryjówka łupina</t>
  </si>
  <si>
    <t>Terrario Fruit Cave - kryjówka z łupiny owoca</t>
  </si>
  <si>
    <t>5903900046183</t>
  </si>
  <si>
    <t>Terrario Fruit Cave M kryjówka łupina</t>
  </si>
  <si>
    <t>Terrario Fruit Cave M - kryjówka z łupiny owoca</t>
  </si>
  <si>
    <t>5903900042383</t>
  </si>
  <si>
    <t>Terrario gecko bar black jelly single</t>
  </si>
  <si>
    <t>Terrario Gecko Bar Black Single - czarna miska wisząca pojedyncza</t>
  </si>
  <si>
    <t>5903900042406</t>
  </si>
  <si>
    <t>Terrario gecko bar black jelly double</t>
  </si>
  <si>
    <t xml:space="preserve">Terrario gecko bar black jelly double </t>
  </si>
  <si>
    <t>Terrario Gecko Bar Black jelly Double - czarna miska wisząca podwójna</t>
  </si>
  <si>
    <t>Terrario gecko bar black jelly triple</t>
  </si>
  <si>
    <t>8508190004638</t>
  </si>
  <si>
    <t>Terrario gibson sun desert 2,2kg</t>
  </si>
  <si>
    <t>5903900046299</t>
  </si>
  <si>
    <t>Terrario gibson sun desert 2,2 kg</t>
  </si>
  <si>
    <t>Terrario Gibson Sun Desert 2,2kg - podłoże żwir pustynny 2 - 8 mm</t>
  </si>
  <si>
    <t>5903900046107</t>
  </si>
  <si>
    <t>Terrario gift of the wild 7,5l</t>
  </si>
  <si>
    <t>5903900046305</t>
  </si>
  <si>
    <t>Terrario isopods care fix 2000ml</t>
  </si>
  <si>
    <t>Terrario isopods care fix 2000 ml</t>
  </si>
  <si>
    <t>5903900040433</t>
  </si>
  <si>
    <t>Terrario juami japura 5l</t>
  </si>
  <si>
    <t>Terrario juami japura 5L</t>
  </si>
  <si>
    <t>8508190006823</t>
  </si>
  <si>
    <t>Terrario kabul arabian 2kg</t>
  </si>
  <si>
    <t>Terrario kabul arabian 2 kg</t>
  </si>
  <si>
    <t>5903900040396</t>
  </si>
  <si>
    <t>Terrario krau wilflife 5l</t>
  </si>
  <si>
    <t>Terrario Krau Wildlife - podłoże Aspen 5l.</t>
  </si>
  <si>
    <t>5905280163535</t>
  </si>
  <si>
    <t>Terrario madagascar 1000ml</t>
  </si>
  <si>
    <t xml:space="preserve">Terrario madagascar 1000ml </t>
  </si>
  <si>
    <t>5903900040365</t>
  </si>
  <si>
    <t>Terrario madidi rainforest 5l</t>
  </si>
  <si>
    <t>Terrario madidi 5L</t>
  </si>
  <si>
    <t>Terrario Madidi Rainforest - zrębki kokosa drobne.</t>
  </si>
  <si>
    <t>5903900040280</t>
  </si>
  <si>
    <t>Terrario mae moei rainforest 5l</t>
  </si>
  <si>
    <t>5907796556047</t>
  </si>
  <si>
    <t xml:space="preserve">Terrario mae moei rainforest 5l </t>
  </si>
  <si>
    <t>Terrario Mae Moei - zrębki kokosa XL.</t>
  </si>
  <si>
    <t>5903900040013</t>
  </si>
  <si>
    <t>Terario mata grzewcza 14W 28x28cm</t>
  </si>
  <si>
    <t>5903900040075</t>
  </si>
  <si>
    <t>Terario mata grzewcza 7W 15x28cm</t>
  </si>
  <si>
    <t>5903900040006</t>
  </si>
  <si>
    <t>Terario mata grzewcza 10W 20x30cm</t>
  </si>
  <si>
    <t>5903900043700</t>
  </si>
  <si>
    <t>Terrario monument mud 1000g</t>
  </si>
  <si>
    <t xml:space="preserve">Terrario monument mud 1000g </t>
  </si>
  <si>
    <t>5903900040464</t>
  </si>
  <si>
    <t>Terrario natural nukak 5000ml</t>
  </si>
  <si>
    <t>Terrario Natural Nukak - włokno kokosa torba 5l.</t>
  </si>
  <si>
    <t>5903900040457</t>
  </si>
  <si>
    <t>Terrario negro rainforest 5l</t>
  </si>
  <si>
    <t>Terrario negro rainforest 5L</t>
  </si>
  <si>
    <t>Terrario Negro Rainforest - zrębki kokosa 5l.</t>
  </si>
  <si>
    <t>5903900040310</t>
  </si>
  <si>
    <t>Terrario premium repti cable 15W</t>
  </si>
  <si>
    <t>Terrario Premium Repti Cable 15W - kabel grzewczy 5,5m.</t>
  </si>
  <si>
    <t>5903900040327</t>
  </si>
  <si>
    <t>Terrario premium repti cable 25W</t>
  </si>
  <si>
    <t>Terrario Premium Repti Cable 25W - kabel grzewczy 6,5m.</t>
  </si>
  <si>
    <t>5903900040020</t>
  </si>
  <si>
    <t>Terrario Premium Repti Pad mata 20W</t>
  </si>
  <si>
    <t>Terrario Premium Repti Pad 20W - mata grzewcza z regulacją.</t>
  </si>
  <si>
    <t>5903900040228</t>
  </si>
  <si>
    <t>Terrario reptisun lamp</t>
  </si>
  <si>
    <t xml:space="preserve">Terrario reptisun lamp </t>
  </si>
  <si>
    <t>Oprawka na żarówkę z ramieniem i uchwytem.</t>
  </si>
  <si>
    <t>5903900043410</t>
  </si>
  <si>
    <t>Terrario spryskiwacz duży</t>
  </si>
  <si>
    <t xml:space="preserve">Terrario spryskiwacz duży </t>
  </si>
  <si>
    <t>Terrario Troppi Sprayer 1,5l - zraszacz ciśnieniowy</t>
  </si>
  <si>
    <t>5903900043434</t>
  </si>
  <si>
    <t>Terrario spryskiwacz mały</t>
  </si>
  <si>
    <t xml:space="preserve">Terrario spryskiwacz mały </t>
  </si>
  <si>
    <t>Terrario Troppi Sprayer 0,5l - zraszacz ręczny</t>
  </si>
  <si>
    <t>5903900046336</t>
  </si>
  <si>
    <t>Terrario texas province 2kg</t>
  </si>
  <si>
    <t>Terrario texas province 2KG</t>
  </si>
  <si>
    <t>Terrario Texas Province 2kg - podłoże pustynne czerwone</t>
  </si>
  <si>
    <t>5903900046343</t>
  </si>
  <si>
    <t>Terrario texas province 5kg</t>
  </si>
  <si>
    <t>Terrario texas province 5 kg</t>
  </si>
  <si>
    <t>Terrario Texas Province 5kg - podłoże pustynne czerwone</t>
  </si>
  <si>
    <t>5903900042321</t>
  </si>
  <si>
    <t>Terrario tha pom khlong L 5l</t>
  </si>
  <si>
    <t>Terrario the phom khlong L</t>
  </si>
  <si>
    <t>Terrario Tha Pom Khlong Large - podłoże kora L</t>
  </si>
  <si>
    <t>5903900042314</t>
  </si>
  <si>
    <t>Terrario tha pom khlong M 5l</t>
  </si>
  <si>
    <t>Terrario the phom klong M</t>
  </si>
  <si>
    <t>5903900042307</t>
  </si>
  <si>
    <t>Terrario tha pom khlong S 5l</t>
  </si>
  <si>
    <t>Terrario the phom khlong S</t>
  </si>
  <si>
    <t>5903900046350</t>
  </si>
  <si>
    <t>Terrario volcano greco 2kg</t>
  </si>
  <si>
    <t>Terrario volcano greco 2 kg</t>
  </si>
  <si>
    <t>Terrario Volcano Greco 2kg - podłoże pustynne czarne</t>
  </si>
  <si>
    <t>5903104336936</t>
  </si>
  <si>
    <t>Terrario Zoan premium calcium bez D3 150g</t>
  </si>
  <si>
    <t xml:space="preserve">Terrario Zoan premium calcium without d3 150 g </t>
  </si>
  <si>
    <t>Terrario Zoan Calcium without D3 - wapno bez witaminy D3 150g</t>
  </si>
  <si>
    <t>Terrarium 20cm</t>
  </si>
  <si>
    <t>Terrarium 20 cm</t>
  </si>
  <si>
    <t>Terrarium 25cm</t>
  </si>
  <si>
    <t>Terrarium 25 cm</t>
  </si>
  <si>
    <t>Terrarium 30cm</t>
  </si>
  <si>
    <t>Terrarium 30 cm</t>
  </si>
  <si>
    <t>Terrarium 40cm długie</t>
  </si>
  <si>
    <t>Terrarium 40 cm długa</t>
  </si>
  <si>
    <t>Terrarium 40cm wysokie</t>
  </si>
  <si>
    <t>Terrarium 40 cm wysoka</t>
  </si>
  <si>
    <t>Terrarium 60cm</t>
  </si>
  <si>
    <t>Terrarium 60 cm</t>
  </si>
  <si>
    <t>4004218198852</t>
  </si>
  <si>
    <t>Tetra AquaSafe 50ml</t>
  </si>
  <si>
    <t>Tetra AquaSafe 50 ml - śr. do uzdatniania wody w płynie</t>
  </si>
  <si>
    <t>4004218766389</t>
  </si>
  <si>
    <t>Tetra Goldfish flakes 12g</t>
  </si>
  <si>
    <t xml:space="preserve">Tetra Goldfish flakes 12g </t>
  </si>
  <si>
    <t>4004218766402</t>
  </si>
  <si>
    <t>Tetra TetraMin flakes 12g</t>
  </si>
  <si>
    <t>Tetra TetraMin flakes 12 g</t>
  </si>
  <si>
    <t>Tetra Min 12g.</t>
  </si>
  <si>
    <t>Tliltocatl albopilosum</t>
  </si>
  <si>
    <t>Tliltocatl vagans</t>
  </si>
  <si>
    <t>5907796405567</t>
  </si>
  <si>
    <t>TR plastik jaskinia czarna</t>
  </si>
  <si>
    <t>TR plastik jaskinia black.</t>
  </si>
  <si>
    <t>5903900046381</t>
  </si>
  <si>
    <t>TR podstawa na pokarm dębowa</t>
  </si>
  <si>
    <t>TR Podstawa na pokarm dębowa</t>
  </si>
  <si>
    <t>Trixie carpaccio 20g</t>
  </si>
  <si>
    <t>Trixie carpaccio 20 g</t>
  </si>
  <si>
    <t>Trixie cookies 50g</t>
  </si>
  <si>
    <t>Trixie crumbies 50g</t>
  </si>
  <si>
    <t xml:space="preserve">Trixie crumbies 50g </t>
  </si>
  <si>
    <t>4011905058139</t>
  </si>
  <si>
    <t>Trixie drabinka dla papug</t>
  </si>
  <si>
    <t>4011905056203</t>
  </si>
  <si>
    <t>Trixie gniazdko dla kanarka</t>
  </si>
  <si>
    <t xml:space="preserve">Trixie gniazdko dla kanarka </t>
  </si>
  <si>
    <t>4047974618219</t>
  </si>
  <si>
    <t>Trixie grassball</t>
  </si>
  <si>
    <t xml:space="preserve">Trixie grassball </t>
  </si>
  <si>
    <t>4011905042411</t>
  </si>
  <si>
    <t>Trixie kocimiętka w sprayu</t>
  </si>
  <si>
    <t>4011905061047</t>
  </si>
  <si>
    <t>Trixie kulka mała na siano</t>
  </si>
  <si>
    <t>4011905621524</t>
  </si>
  <si>
    <t>Trixie most drewniany duży</t>
  </si>
  <si>
    <t>4011905621517</t>
  </si>
  <si>
    <t>Trixie most drewniany mały</t>
  </si>
  <si>
    <t>4011905244983</t>
  </si>
  <si>
    <t>Trixie miska dla kota czerwona</t>
  </si>
  <si>
    <t>24498</t>
  </si>
  <si>
    <t>4047974244302</t>
  </si>
  <si>
    <t>Trixie napf miska niebieska</t>
  </si>
  <si>
    <t xml:space="preserve">Trixie napf miska niebieska </t>
  </si>
  <si>
    <t>4011905192826</t>
  </si>
  <si>
    <t>Trixie kaganiec dla psa XL</t>
  </si>
  <si>
    <t>Trixie stick quintett</t>
  </si>
  <si>
    <t xml:space="preserve">Trixie stick quintett </t>
  </si>
  <si>
    <t>4011905619415</t>
  </si>
  <si>
    <t>Trixie weidenball</t>
  </si>
  <si>
    <t>4011905045504</t>
  </si>
  <si>
    <t>Trixie wędka kot 4550 piórko i paski</t>
  </si>
  <si>
    <t>Trixie wędka dla kota #4550 z piórkiem i paskami</t>
  </si>
  <si>
    <t>4011905456621</t>
  </si>
  <si>
    <t>Trixie zabawka kartonowa z dzwonkiem</t>
  </si>
  <si>
    <t>4011905456614</t>
  </si>
  <si>
    <t>Trixie zabawka tekturowa z konopii</t>
  </si>
  <si>
    <t>4011905456607</t>
  </si>
  <si>
    <t>Trixie zabawka tekturowa mysz z dzwonkiem</t>
  </si>
  <si>
    <t>5900469770153</t>
  </si>
  <si>
    <t>Tropical bio-vit ryby akwariowe 100g</t>
  </si>
  <si>
    <t xml:space="preserve">Tropical bio-vit dla ryb akwariowych 100g </t>
  </si>
  <si>
    <t>5900469770139</t>
  </si>
  <si>
    <t>Tropical bio-vit ryby akwariowe 20g</t>
  </si>
  <si>
    <t>Tropical bio-vit dla ryb akwariowych 20 g</t>
  </si>
  <si>
    <t>5900469770146</t>
  </si>
  <si>
    <t>Tropical bio-vit ryby akwariowe 50g</t>
  </si>
  <si>
    <t>Tropical bio-vit dla ryb akwariowych 50g</t>
  </si>
  <si>
    <t>5900469113646</t>
  </si>
  <si>
    <t>Tropical Biorept floating sticks 75g</t>
  </si>
  <si>
    <t xml:space="preserve">Tropical Biorept floating sticks 75g </t>
  </si>
  <si>
    <t>5900469114636</t>
  </si>
  <si>
    <t>Tropical Biorept supreme young 36g</t>
  </si>
  <si>
    <t>5900469770054</t>
  </si>
  <si>
    <t>Tropical Ichtio-vit 100g</t>
  </si>
  <si>
    <t>Tropical ichtio-vit 100 g</t>
  </si>
  <si>
    <t>5900469770351</t>
  </si>
  <si>
    <t>Tropical Ovo-vit 100g</t>
  </si>
  <si>
    <t>Tropical Ovo-vit 100 g</t>
  </si>
  <si>
    <t>5900469770337</t>
  </si>
  <si>
    <t>Tropical Ovo-vit 20g</t>
  </si>
  <si>
    <t xml:space="preserve">Tropical Ovo-vit 20g </t>
  </si>
  <si>
    <t>5904378736644</t>
  </si>
  <si>
    <t>Trójnik do filtra w akwarium</t>
  </si>
  <si>
    <t xml:space="preserve">szt. </t>
  </si>
  <si>
    <t>5907437348253</t>
  </si>
  <si>
    <t>Tunel dla gryzoni drewniany brzoza P25</t>
  </si>
  <si>
    <t>P25</t>
  </si>
  <si>
    <t>5907437348260</t>
  </si>
  <si>
    <t>Tunel dla gryzoni drewniany brzoza P26</t>
  </si>
  <si>
    <t>P26</t>
  </si>
  <si>
    <t>Ubranko dla psa</t>
  </si>
  <si>
    <t xml:space="preserve">Ubranko dla psa </t>
  </si>
  <si>
    <t>Versele-Laga crispy musesli kawia 0,4kg</t>
  </si>
  <si>
    <t>Versele-Laga crispy musesli guinea pigs 0,4 kg</t>
  </si>
  <si>
    <t>Versele-Laga crispy musesli kawia 1kg</t>
  </si>
  <si>
    <t>Versele-Laga crispy musesli guinea pigs 1 kg</t>
  </si>
  <si>
    <t>5410340211717</t>
  </si>
  <si>
    <t>Versele-Laga premium kanarek 800g</t>
  </si>
  <si>
    <t>Versele-Laga prestige premium dla kanarków 800 g</t>
  </si>
  <si>
    <t>5410340215128</t>
  </si>
  <si>
    <t>Versele-Laga premium egzotyczne 800g</t>
  </si>
  <si>
    <t>Versele-Laga prestige premium pokarm dla ptakó tropicalnych 800 g</t>
  </si>
  <si>
    <t>5904479025043</t>
  </si>
  <si>
    <t>Vitapol karma wybarwiająca red 350g</t>
  </si>
  <si>
    <t>Vitapol karma wybarwiająca czerwona 350 g</t>
  </si>
  <si>
    <t>5904479025036</t>
  </si>
  <si>
    <t>Vitapol karma wybarwiająca yellow 350g</t>
  </si>
  <si>
    <t>Vitapol karma wybarwiająca żółta 350 g</t>
  </si>
  <si>
    <t>5904479010513</t>
  </si>
  <si>
    <t>Vitapol sandeo piasek szynszyla 1,5kg</t>
  </si>
  <si>
    <t>Vitapol sandeo natural piasek dla szynszyli 1,5kg</t>
  </si>
  <si>
    <t>5904479048004</t>
  </si>
  <si>
    <t>Vitapol trawa dla kota 100g</t>
  </si>
  <si>
    <t xml:space="preserve">Vitapol trawa dla kota 100g </t>
  </si>
  <si>
    <t>5904479042071</t>
  </si>
  <si>
    <t>Vitapol Vitaherbal kanarek 200g</t>
  </si>
  <si>
    <t>Vitapol Vitaherbal dla kanarków 200 g</t>
  </si>
  <si>
    <t>5904479042064</t>
  </si>
  <si>
    <t>Vitapol Vitaherbal papuga 200g</t>
  </si>
  <si>
    <t>Vitapol Vitaherbal dla papug 200 g</t>
  </si>
  <si>
    <t>5904479042088</t>
  </si>
  <si>
    <t>Vitapol Vitaherbal ptaki egzotyczne 150g</t>
  </si>
  <si>
    <t>Vitapol Vitaherbal dla ptaków egzotycznych 150 g</t>
  </si>
  <si>
    <t>5904479020567</t>
  </si>
  <si>
    <t>Vitapol wapienko min ptaki 35g muszlowe</t>
  </si>
  <si>
    <t>Vitapol wapienko mineralne dla ptaków 35 g muszlowe</t>
  </si>
  <si>
    <t>5904479020550</t>
  </si>
  <si>
    <t>Vitapol wapienko min ptaki 35g jabłkowe</t>
  </si>
  <si>
    <t>Vitapol wapienko mineralne dla ptaków 35g jabłkowe</t>
  </si>
  <si>
    <t>5904479020543</t>
  </si>
  <si>
    <t>Vitapol wapienko min ptaki 35g pomarańcza</t>
  </si>
  <si>
    <t xml:space="preserve">Vitapol wapienko mineralne dla ptaków 35g pomarańczowe </t>
  </si>
  <si>
    <t>5904479020574</t>
  </si>
  <si>
    <t>Vitapol wapienko min ptaki 35g czarnuszka</t>
  </si>
  <si>
    <t>Vitapol wapienko mineralne dla ptaków 35g z czarnuszką</t>
  </si>
  <si>
    <t>WojZiem glina rzeczna czarna 2kg</t>
  </si>
  <si>
    <t>5902687812257</t>
  </si>
  <si>
    <t>Worki na psie kupy</t>
  </si>
  <si>
    <t>5905279751217</t>
  </si>
  <si>
    <t>Jaro siano dla gryzoni 400g</t>
  </si>
  <si>
    <t>Yaro siano dla gryzoni 400 g</t>
  </si>
  <si>
    <t>5905279751187</t>
  </si>
  <si>
    <t>Jaro trociny dla gryzoni 1,5kg</t>
  </si>
  <si>
    <t>Yaro trociny dla gryzoni 1,5 kg</t>
  </si>
  <si>
    <t>5905279751033</t>
  </si>
  <si>
    <t>Jaro trociny dla gryzoni 700g</t>
  </si>
  <si>
    <t xml:space="preserve">Yaro trociny dla gryzoni 700g </t>
  </si>
  <si>
    <t>8715342041858</t>
  </si>
  <si>
    <t>Beasty zabawka chłodząca pies lody róż</t>
  </si>
  <si>
    <t xml:space="preserve">Zabawka chłodząca dla psa lody </t>
  </si>
  <si>
    <t>8715342041834</t>
  </si>
  <si>
    <t>Beasty zabawka chłodząca pies lody zieleń</t>
  </si>
  <si>
    <t>8715342041827</t>
  </si>
  <si>
    <t>Beasty zabawka chłodząca pies lody niebieski</t>
  </si>
  <si>
    <t>Zabawka dla gryzoni labirynt 20cm Pinokio</t>
  </si>
  <si>
    <t>Zabawka dla gryzoni labirynt drewniany 20 cm Pinokio</t>
  </si>
  <si>
    <t>Zabawka dla kota na sprężynie</t>
  </si>
  <si>
    <t>Zabawka dla kota z action na sprężynie</t>
  </si>
  <si>
    <t>Action</t>
  </si>
  <si>
    <t>Zabawka dla psa Ciastek</t>
  </si>
  <si>
    <t>Zabawka dla psa Mikołaj</t>
  </si>
  <si>
    <t>Zabawka dla psa Pingwin z piszczałką</t>
  </si>
  <si>
    <t>5902687807468</t>
  </si>
  <si>
    <t>Zabawka dla psa kości</t>
  </si>
  <si>
    <t>Zabawka dla psa z Action kości</t>
  </si>
  <si>
    <t>8718964146666</t>
  </si>
  <si>
    <t>Dog Toy zabawka kaktus piszczący</t>
  </si>
  <si>
    <t>Zabawka kaktus piszczący</t>
  </si>
  <si>
    <t>7423444864886</t>
  </si>
  <si>
    <t>Zabawka piszcząca bite me</t>
  </si>
  <si>
    <t xml:space="preserve">Zabawka piszcząca bite me </t>
  </si>
  <si>
    <t>Zabawka piszcząca kość</t>
  </si>
  <si>
    <t>5902687812387</t>
  </si>
  <si>
    <t>Pet Beauty Specialist nożyczki i pilnik</t>
  </si>
  <si>
    <t xml:space="preserve">Zestaw przyborów nożyczki plus pilnik </t>
  </si>
  <si>
    <t>5907527405019</t>
  </si>
  <si>
    <t>Zoolek formisol 30ml</t>
  </si>
  <si>
    <t>Zoolek Formisol 30ml - preparat pielęgnacyjny</t>
  </si>
  <si>
    <t>5907527400410</t>
  </si>
  <si>
    <t>Zoolek greenichtio 30ml</t>
  </si>
  <si>
    <t>5907176477788</t>
  </si>
  <si>
    <t>Zoologia żwirek akwarystyczny 4-8mm 2kg</t>
  </si>
  <si>
    <t>Żwir akwarystyczny wielobarwny</t>
  </si>
  <si>
    <t>097612751048</t>
  </si>
  <si>
    <t>Zoomed Aspen snake bedding 4,4l</t>
  </si>
  <si>
    <t>Zoo med. Aspen snake bedding 4,4l</t>
  </si>
  <si>
    <t>ZM PODŁOŻE ASPEN SNAKE 4.4L SB-4E</t>
  </si>
  <si>
    <t>097612133035</t>
  </si>
  <si>
    <t>Zoomed repticalcium bez D3 85g</t>
  </si>
  <si>
    <t>Zoomed repticalcium wihout d3 85 g</t>
  </si>
  <si>
    <t>ZOOMED Repti Calcium 85g - Wapno dla gadów i płazów bez wit. D3.</t>
  </si>
  <si>
    <t>097612134032</t>
  </si>
  <si>
    <t>Zoomed repticalcium + D3 85g</t>
  </si>
  <si>
    <t>Zoomed repticalcium with d3 85 g</t>
  </si>
  <si>
    <t>ZOOMED Repti Calcium 85g - Wapno dla gadów i płazów z wit. D3.</t>
  </si>
  <si>
    <t>097612103625</t>
  </si>
  <si>
    <t>Zoomed reptilvite + D3 57g</t>
  </si>
  <si>
    <t xml:space="preserve">Zoomed reptilvite with d3 57g </t>
  </si>
  <si>
    <t>ZOOMED Reptivite 57g - Witaminy dla gadów z wit. D3.</t>
  </si>
  <si>
    <t>8016040107540</t>
  </si>
  <si>
    <t>Italy Dogs Frisbee Ninja</t>
  </si>
  <si>
    <t>Italy Dogs Fresbee Ninja latający dysk dla psów</t>
  </si>
  <si>
    <t>5904479440112</t>
  </si>
  <si>
    <t>Lolo Pets Terra Natura podłoże kokos L</t>
  </si>
  <si>
    <t>TN-44011</t>
  </si>
  <si>
    <t>5907459212167</t>
  </si>
  <si>
    <t>LP SG cążki gilotynki średnie 612/240</t>
  </si>
  <si>
    <t>5907459212471</t>
  </si>
  <si>
    <t>Lupipets Dog Toy Dino zabawka piszcząca</t>
  </si>
  <si>
    <t>Lupipets Dog Toy Dino zabawka piszcząca 23cm</t>
  </si>
  <si>
    <t>5903900045445</t>
  </si>
  <si>
    <t>Odmulacz z pompką SC210</t>
  </si>
  <si>
    <t>5903031441444</t>
  </si>
  <si>
    <t>Piłki tenisowe 3szt.</t>
  </si>
  <si>
    <t>TENNIS-BALL-3 - piłki tenisowe 3szt.</t>
  </si>
  <si>
    <t>5904378732240</t>
  </si>
  <si>
    <t>TPR snackbone blue kość na przysmaki 11cm</t>
  </si>
  <si>
    <t>TPR-SNACKBONE-BL kość na przysmaki 11cm</t>
  </si>
  <si>
    <t>5904378732233</t>
  </si>
  <si>
    <t>TPR snackbone pink kość na przysmaki 11cm</t>
  </si>
  <si>
    <t>TPR-SNACKBONE-PI kość na przysmaki 11cm</t>
  </si>
  <si>
    <t>5903900046718</t>
  </si>
  <si>
    <t>TR Kokos 1/1 czysty</t>
  </si>
  <si>
    <t>5903900046701</t>
  </si>
  <si>
    <t>TR Kokos 1/2 włókno</t>
  </si>
  <si>
    <t>5907796375242</t>
  </si>
  <si>
    <t>TR Miska Duble CZ-RF-W</t>
  </si>
  <si>
    <t>5904378731427</t>
  </si>
  <si>
    <t>VIN piłka L 9cm</t>
  </si>
  <si>
    <t>VIN-BALL-L piłka 9cm</t>
  </si>
  <si>
    <t>5904378731410</t>
  </si>
  <si>
    <t>VIN piłka M 7,5cm</t>
  </si>
  <si>
    <t>VIN-BALL-M piłka 7,5cm</t>
  </si>
  <si>
    <t>5904378731403</t>
  </si>
  <si>
    <t>VIN piłka S 6cm</t>
  </si>
  <si>
    <t>VIN-BALL-S piłka 6cm</t>
  </si>
  <si>
    <t>5904378731380</t>
  </si>
  <si>
    <t>VIN piłka futbolowa M 7cm</t>
  </si>
  <si>
    <t>VIN-SOCCER-M piłka futbolowa 7cm</t>
  </si>
  <si>
    <t>Mech w poduchach</t>
  </si>
  <si>
    <t>Gammarus suszony w folii</t>
  </si>
  <si>
    <t>Suszone liście dla żab</t>
  </si>
  <si>
    <t>Sepia duża</t>
  </si>
  <si>
    <t>Sepia mała</t>
  </si>
  <si>
    <t>Kokos cały</t>
  </si>
  <si>
    <t>Łupina orzecha z dziurą duża</t>
  </si>
  <si>
    <t>Łupina orzecha z dziurą mała</t>
  </si>
  <si>
    <t>Susz egzotyczny</t>
  </si>
  <si>
    <t>Myszki luzem</t>
  </si>
  <si>
    <t>Piłeczki luzem</t>
  </si>
  <si>
    <t>Miska spowalniająca jedzenie dla kota</t>
  </si>
  <si>
    <t>Worki na psie kupy niebieskie</t>
  </si>
  <si>
    <t>5902921303824</t>
  </si>
  <si>
    <t>Rafi kot kaczka puszka czarna 400g</t>
  </si>
  <si>
    <t>5902921210054</t>
  </si>
  <si>
    <t>Uniszki łapki wędzone kurze 1kg</t>
  </si>
  <si>
    <t>Arkusz2</t>
  </si>
  <si>
    <t>brutto</t>
  </si>
  <si>
    <t>vat</t>
  </si>
  <si>
    <t>netto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</si>
</sst>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.00 [$zł-415]"/>
    <numFmt numFmtId="60" formatCode="#,##0.00 [$zł-415]"/>
    <numFmt numFmtId="61" formatCode="#,##0.00&quot; zł&quot;"/>
  </numFmts>
  <fonts count="7">
    <font>
      <sz val="11"/>
      <color indexed="8"/>
      <name val="Czcionka tekstu podstawowego"/>
    </font>
    <font>
      <sz val="12"/>
      <color indexed="8"/>
      <name val="Czcionka tekstu podstawowego"/>
    </font>
    <font>
      <sz val="14"/>
      <color indexed="8"/>
      <name val="Czcionka tekstu podstawowego"/>
    </font>
    <font>
      <sz val="12"/>
      <color indexed="8"/>
      <name val="Helvetica Neue"/>
    </font>
    <font>
      <u val="single"/>
      <sz val="12"/>
      <color indexed="11"/>
      <name val="Czcionka tekstu podstawowego"/>
    </font>
    <font>
      <sz val="15"/>
      <color indexed="8"/>
      <name val="Calibri"/>
    </font>
    <font>
      <b val="1"/>
      <sz val="11"/>
      <color indexed="8"/>
      <name val="Czcionka tekstu podstawowego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7"/>
      </right>
      <top style="thin">
        <color indexed="13"/>
      </top>
      <bottom style="thin">
        <color indexed="13"/>
      </bottom>
      <diagonal/>
    </border>
    <border>
      <left style="thin">
        <color indexed="17"/>
      </left>
      <right style="thin">
        <color indexed="17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7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3"/>
      </right>
      <top style="thin">
        <color indexed="13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3"/>
      </top>
      <bottom style="thin">
        <color indexed="17"/>
      </bottom>
      <diagonal/>
    </border>
    <border>
      <left style="thin">
        <color indexed="13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3"/>
      </right>
      <top style="thin">
        <color indexed="17"/>
      </top>
      <bottom style="thin">
        <color indexed="1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3"/>
      </bottom>
      <diagonal/>
    </border>
    <border>
      <left style="thin">
        <color indexed="13"/>
      </left>
      <right style="thin">
        <color indexed="17"/>
      </right>
      <top style="thin">
        <color indexed="17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3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4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6" fillId="4" borderId="1" applyNumberFormat="1" applyFont="1" applyFill="1" applyBorder="1" applyAlignment="1" applyProtection="0">
      <alignment vertical="center" wrapText="1"/>
    </xf>
    <xf numFmtId="49" fontId="6" fillId="5" borderId="1" applyNumberFormat="1" applyFont="1" applyFill="1" applyBorder="1" applyAlignment="1" applyProtection="0">
      <alignment vertical="center" wrapText="1"/>
    </xf>
    <xf numFmtId="49" fontId="6" borderId="1" applyNumberFormat="1" applyFont="1" applyFill="0" applyBorder="1" applyAlignment="1" applyProtection="0">
      <alignment vertical="center" wrapText="1"/>
    </xf>
    <xf numFmtId="0" fontId="6" fillId="6" borderId="1" applyNumberFormat="0" applyFont="1" applyFill="1" applyBorder="1" applyAlignment="1" applyProtection="0">
      <alignment vertical="bottom"/>
    </xf>
    <xf numFmtId="0" fontId="6" fillId="5" borderId="1" applyNumberFormat="0" applyFont="1" applyFill="1" applyBorder="1" applyAlignment="1" applyProtection="0">
      <alignment horizontal="left" vertical="center"/>
    </xf>
    <xf numFmtId="9" fontId="6" fillId="5" borderId="1" applyNumberFormat="1" applyFont="1" applyFill="1" applyBorder="1" applyAlignment="1" applyProtection="0">
      <alignment horizontal="left" vertical="center"/>
    </xf>
    <xf numFmtId="49" fontId="6" fillId="5" borderId="1" applyNumberFormat="1" applyFont="1" applyFill="1" applyBorder="1" applyAlignment="1" applyProtection="0">
      <alignment vertical="center"/>
    </xf>
    <xf numFmtId="49" fontId="6" borderId="1" applyNumberFormat="1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49" fontId="0" fillId="7" borderId="1" applyNumberFormat="1" applyFont="1" applyFill="1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fillId="5" borderId="1" applyNumberFormat="1" applyFont="1" applyFill="1" applyBorder="1" applyAlignment="1" applyProtection="0">
      <alignment vertical="bottom"/>
    </xf>
    <xf numFmtId="49" fontId="0" fillId="5" borderId="2" applyNumberFormat="1" applyFont="1" applyFill="1" applyBorder="1" applyAlignment="1" applyProtection="0">
      <alignment vertical="bottom"/>
    </xf>
    <xf numFmtId="59" fontId="0" fillId="5" borderId="1" applyNumberFormat="1" applyFont="1" applyFill="1" applyBorder="1" applyAlignment="1" applyProtection="0">
      <alignment vertical="bottom"/>
    </xf>
    <xf numFmtId="9" fontId="0" fillId="5" borderId="1" applyNumberFormat="1" applyFont="1" applyFill="1" applyBorder="1" applyAlignment="1" applyProtection="0">
      <alignment vertical="bottom"/>
    </xf>
    <xf numFmtId="1" fontId="0" fillId="5" borderId="1" applyNumberFormat="1" applyFont="1" applyFill="1" applyBorder="1" applyAlignment="1" applyProtection="0">
      <alignment vertical="bottom"/>
    </xf>
    <xf numFmtId="0" fontId="0" fillId="5" borderId="1" applyNumberFormat="0" applyFont="1" applyFill="1" applyBorder="1" applyAlignment="1" applyProtection="0">
      <alignment vertical="bottom"/>
    </xf>
    <xf numFmtId="60" fontId="0" fillId="5" borderId="1" applyNumberFormat="1" applyFont="1" applyFill="1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49" fontId="0" fillId="5" borderId="5" applyNumberFormat="1" applyFont="1" applyFill="1" applyBorder="1" applyAlignment="1" applyProtection="0">
      <alignment vertical="bottom"/>
    </xf>
    <xf numFmtId="49" fontId="0" fillId="5" borderId="3" applyNumberFormat="1" applyFont="1" applyFill="1" applyBorder="1" applyAlignment="1" applyProtection="0">
      <alignment vertical="bottom"/>
    </xf>
    <xf numFmtId="59" fontId="0" fillId="5" borderId="4" applyNumberFormat="1" applyFont="1" applyFill="1" applyBorder="1" applyAlignment="1" applyProtection="0">
      <alignment vertical="bottom"/>
    </xf>
    <xf numFmtId="49" fontId="0" fillId="5" borderId="1" applyNumberFormat="1" applyFont="1" applyFill="1" applyBorder="1" applyAlignment="1" applyProtection="0">
      <alignment vertical="bottom"/>
    </xf>
    <xf numFmtId="60" fontId="0" fillId="5" borderId="5" applyNumberFormat="1" applyFont="1" applyFill="1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0" fontId="0" fillId="5" borderId="4" applyNumberFormat="1" applyFont="1" applyFill="1" applyBorder="1" applyAlignment="1" applyProtection="0">
      <alignment vertical="bottom"/>
    </xf>
    <xf numFmtId="1" fontId="0" fillId="5" borderId="2" applyNumberFormat="1" applyFont="1" applyFill="1" applyBorder="1" applyAlignment="1" applyProtection="0">
      <alignment vertical="bottom"/>
    </xf>
    <xf numFmtId="49" fontId="0" fillId="5" borderId="7" applyNumberFormat="1" applyFont="1" applyFill="1" applyBorder="1" applyAlignment="1" applyProtection="0">
      <alignment vertical="bottom"/>
    </xf>
    <xf numFmtId="0" fontId="0" fillId="5" borderId="6" applyNumberFormat="1" applyFont="1" applyFill="1" applyBorder="1" applyAlignment="1" applyProtection="0">
      <alignment vertical="bottom"/>
    </xf>
    <xf numFmtId="0" fontId="0" fillId="5" borderId="3" applyNumberFormat="1" applyFont="1" applyFill="1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49" fontId="0" fillId="5" borderId="8" applyNumberFormat="1" applyFont="1" applyFill="1" applyBorder="1" applyAlignment="1" applyProtection="0">
      <alignment vertical="bottom"/>
    </xf>
    <xf numFmtId="1" fontId="0" fillId="5" borderId="7" applyNumberFormat="1" applyFont="1" applyFill="1" applyBorder="1" applyAlignment="1" applyProtection="0">
      <alignment vertical="bottom"/>
    </xf>
    <xf numFmtId="49" fontId="0" borderId="9" applyNumberFormat="1" applyFont="1" applyFill="0" applyBorder="1" applyAlignment="1" applyProtection="0">
      <alignment vertical="bottom"/>
    </xf>
    <xf numFmtId="0" fontId="0" borderId="2" applyNumberFormat="1" applyFont="1" applyFill="0" applyBorder="1" applyAlignment="1" applyProtection="0">
      <alignment vertical="bottom"/>
    </xf>
    <xf numFmtId="59" fontId="0" fillId="5" borderId="9" applyNumberFormat="1" applyFont="1" applyFill="1" applyBorder="1" applyAlignment="1" applyProtection="0">
      <alignment vertical="bottom"/>
    </xf>
    <xf numFmtId="59" fontId="0" fillId="5" borderId="2" applyNumberFormat="1" applyFont="1" applyFill="1" applyBorder="1" applyAlignment="1" applyProtection="0">
      <alignment vertical="bottom"/>
    </xf>
    <xf numFmtId="9" fontId="0" fillId="5" borderId="2" applyNumberFormat="1" applyFont="1" applyFill="1" applyBorder="1" applyAlignment="1" applyProtection="0">
      <alignment vertical="bottom"/>
    </xf>
    <xf numFmtId="60" fontId="0" fillId="5" borderId="2" applyNumberFormat="1" applyFont="1" applyFill="1" applyBorder="1" applyAlignment="1" applyProtection="0">
      <alignment vertical="bottom"/>
    </xf>
    <xf numFmtId="49" fontId="0" borderId="10" applyNumberFormat="1" applyFont="1" applyFill="0" applyBorder="1" applyAlignment="1" applyProtection="0">
      <alignment vertical="bottom"/>
    </xf>
    <xf numFmtId="0" fontId="0" fillId="5" borderId="9" applyNumberFormat="1" applyFont="1" applyFill="1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bottom"/>
    </xf>
    <xf numFmtId="0" fontId="0" borderId="3" applyNumberFormat="1" applyFont="1" applyFill="0" applyBorder="1" applyAlignment="1" applyProtection="0">
      <alignment vertical="bottom"/>
    </xf>
    <xf numFmtId="59" fontId="0" fillId="5" borderId="3" applyNumberFormat="1" applyFont="1" applyFill="1" applyBorder="1" applyAlignment="1" applyProtection="0">
      <alignment vertical="bottom"/>
    </xf>
    <xf numFmtId="9" fontId="0" fillId="5" borderId="3" applyNumberFormat="1" applyFont="1" applyFill="1" applyBorder="1" applyAlignment="1" applyProtection="0">
      <alignment vertical="bottom"/>
    </xf>
    <xf numFmtId="1" fontId="0" fillId="5" borderId="3" applyNumberFormat="1" applyFont="1" applyFill="1" applyBorder="1" applyAlignment="1" applyProtection="0">
      <alignment vertical="bottom"/>
    </xf>
    <xf numFmtId="60" fontId="0" fillId="5" borderId="3" applyNumberFormat="1" applyFont="1" applyFill="1" applyBorder="1" applyAlignment="1" applyProtection="0">
      <alignment vertical="bottom"/>
    </xf>
    <xf numFmtId="60" fontId="0" fillId="5" borderId="4" applyNumberFormat="1" applyFont="1" applyFill="1" applyBorder="1" applyAlignment="1" applyProtection="0">
      <alignment vertical="bottom"/>
    </xf>
    <xf numFmtId="49" fontId="0" fillId="5" borderId="11" applyNumberFormat="1" applyFont="1" applyFill="1" applyBorder="1" applyAlignment="1" applyProtection="0">
      <alignment vertical="bottom"/>
    </xf>
    <xf numFmtId="49" fontId="0" borderId="12" applyNumberFormat="1" applyFont="1" applyFill="0" applyBorder="1" applyAlignment="1" applyProtection="0">
      <alignment vertical="bottom"/>
    </xf>
    <xf numFmtId="0" fontId="0" borderId="7" applyNumberFormat="1" applyFont="1" applyFill="0" applyBorder="1" applyAlignment="1" applyProtection="0">
      <alignment vertical="bottom"/>
    </xf>
    <xf numFmtId="59" fontId="0" fillId="5" borderId="12" applyNumberFormat="1" applyFont="1" applyFill="1" applyBorder="1" applyAlignment="1" applyProtection="0">
      <alignment vertical="bottom"/>
    </xf>
    <xf numFmtId="59" fontId="0" fillId="5" borderId="7" applyNumberFormat="1" applyFont="1" applyFill="1" applyBorder="1" applyAlignment="1" applyProtection="0">
      <alignment vertical="bottom"/>
    </xf>
    <xf numFmtId="9" fontId="0" fillId="5" borderId="7" applyNumberFormat="1" applyFont="1" applyFill="1" applyBorder="1" applyAlignment="1" applyProtection="0">
      <alignment vertical="bottom"/>
    </xf>
    <xf numFmtId="60" fontId="0" fillId="5" borderId="7" applyNumberFormat="1" applyFont="1" applyFill="1" applyBorder="1" applyAlignment="1" applyProtection="0">
      <alignment vertical="bottom"/>
    </xf>
    <xf numFmtId="49" fontId="0" borderId="13" applyNumberFormat="1" applyFont="1" applyFill="0" applyBorder="1" applyAlignment="1" applyProtection="0">
      <alignment vertical="bottom"/>
    </xf>
    <xf numFmtId="0" fontId="0" fillId="5" borderId="12" applyNumberFormat="1" applyFont="1" applyFill="1" applyBorder="1" applyAlignment="1" applyProtection="0">
      <alignment vertical="bottom"/>
    </xf>
    <xf numFmtId="0" fontId="0" fillId="8" borderId="1" applyNumberFormat="1" applyFont="1" applyFill="1" applyBorder="1" applyAlignment="1" applyProtection="0">
      <alignment vertical="bottom"/>
    </xf>
    <xf numFmtId="0" fontId="0" fillId="8" borderId="7" applyNumberFormat="1" applyFont="1" applyFill="1" applyBorder="1" applyAlignment="1" applyProtection="0">
      <alignment vertical="bottom"/>
    </xf>
    <xf numFmtId="1" fontId="0" fillId="5" borderId="8" applyNumberFormat="1" applyFont="1" applyFill="1" applyBorder="1" applyAlignment="1" applyProtection="0">
      <alignment vertical="bottom"/>
    </xf>
    <xf numFmtId="49" fontId="0" borderId="7" applyNumberFormat="1" applyFont="1" applyFill="0" applyBorder="1" applyAlignment="1" applyProtection="0">
      <alignment vertical="bottom"/>
    </xf>
    <xf numFmtId="0" fontId="0" fillId="5" borderId="5" applyNumberFormat="1" applyFont="1" applyFill="1" applyBorder="1" applyAlignment="1" applyProtection="0">
      <alignment vertical="bottom"/>
    </xf>
    <xf numFmtId="49" fontId="0" fillId="5" borderId="14" applyNumberFormat="1" applyFont="1" applyFill="1" applyBorder="1" applyAlignment="1" applyProtection="0">
      <alignment vertical="bottom"/>
    </xf>
    <xf numFmtId="0" fontId="0" fillId="5" borderId="7" applyNumberFormat="1" applyFont="1" applyFill="1" applyBorder="1" applyAlignment="1" applyProtection="0">
      <alignment vertical="bottom"/>
    </xf>
    <xf numFmtId="0" fontId="0" fillId="5" borderId="2" applyNumberFormat="1" applyFont="1" applyFill="1" applyBorder="1" applyAlignment="1" applyProtection="0">
      <alignment vertical="bottom"/>
    </xf>
    <xf numFmtId="49" fontId="0" fillId="5" borderId="3" applyNumberFormat="1" applyFont="1" applyFill="1" applyBorder="1" applyAlignment="1" applyProtection="0">
      <alignment vertical="center" wrapText="1"/>
    </xf>
    <xf numFmtId="49" fontId="0" fillId="5" borderId="4" applyNumberFormat="1" applyFont="1" applyFill="1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/>
    </xf>
    <xf numFmtId="60" fontId="0" fillId="5" borderId="1" applyNumberFormat="1" applyFont="1" applyFill="1" applyBorder="1" applyAlignment="1" applyProtection="0">
      <alignment vertical="top" wrapText="1"/>
    </xf>
    <xf numFmtId="9" fontId="0" borderId="7" applyNumberFormat="1" applyFont="1" applyFill="0" applyBorder="1" applyAlignment="1" applyProtection="0">
      <alignment vertical="bottom"/>
    </xf>
    <xf numFmtId="59" fontId="0" borderId="7" applyNumberFormat="1" applyFont="1" applyFill="0" applyBorder="1" applyAlignment="1" applyProtection="0">
      <alignment vertical="bottom"/>
    </xf>
    <xf numFmtId="60" fontId="0" borderId="1" applyNumberFormat="1" applyFont="1" applyFill="0" applyBorder="1" applyAlignment="1" applyProtection="0">
      <alignment vertical="bottom"/>
    </xf>
    <xf numFmtId="9" fontId="0" borderId="1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49" fontId="0" fillId="9" borderId="1" applyNumberFormat="1" applyFont="1" applyFill="1" applyBorder="1" applyAlignment="1" applyProtection="0">
      <alignment vertical="bottom"/>
    </xf>
    <xf numFmtId="0" fontId="0" borderId="5" applyNumberFormat="1" applyFont="1" applyFill="0" applyBorder="1" applyAlignment="1" applyProtection="0">
      <alignment vertical="bottom"/>
    </xf>
    <xf numFmtId="0" fontId="0" borderId="4" applyNumberFormat="1" applyFont="1" applyFill="0" applyBorder="1" applyAlignment="1" applyProtection="0">
      <alignment vertical="bottom"/>
    </xf>
    <xf numFmtId="0" fontId="0" fillId="5" borderId="5" applyNumberFormat="0" applyFont="1" applyFill="1" applyBorder="1" applyAlignment="1" applyProtection="0">
      <alignment vertical="bottom"/>
    </xf>
    <xf numFmtId="49" fontId="0" fillId="5" borderId="6" applyNumberFormat="1" applyFont="1" applyFill="1" applyBorder="1" applyAlignment="1" applyProtection="0">
      <alignment vertical="bottom"/>
    </xf>
    <xf numFmtId="1" fontId="0" borderId="1" applyNumberFormat="1" applyFont="1" applyFill="0" applyBorder="1" applyAlignment="1" applyProtection="0">
      <alignment vertical="bottom"/>
    </xf>
    <xf numFmtId="0" fontId="0" fillId="5" borderId="13" applyNumberFormat="1" applyFont="1" applyFill="1" applyBorder="1" applyAlignment="1" applyProtection="0">
      <alignment vertical="bottom"/>
    </xf>
    <xf numFmtId="0" fontId="0" borderId="3" applyNumberFormat="1" applyFont="1" applyFill="0" applyBorder="1" applyAlignment="1" applyProtection="0">
      <alignment vertical="top" wrapText="1"/>
    </xf>
    <xf numFmtId="49" fontId="0" fillId="5" borderId="9" applyNumberFormat="1" applyFont="1" applyFill="1" applyBorder="1" applyAlignment="1" applyProtection="0">
      <alignment vertical="bottom"/>
    </xf>
    <xf numFmtId="0" fontId="0" fillId="5" borderId="2" applyNumberFormat="0" applyFont="1" applyFill="1" applyBorder="1" applyAlignment="1" applyProtection="0">
      <alignment vertical="bottom"/>
    </xf>
    <xf numFmtId="9" fontId="0" fillId="10" borderId="1" applyNumberFormat="1" applyFont="1" applyFill="1" applyBorder="1" applyAlignment="1" applyProtection="0">
      <alignment vertical="bottom"/>
    </xf>
    <xf numFmtId="1" fontId="0" fillId="10" borderId="1" applyNumberFormat="1" applyFont="1" applyFill="1" applyBorder="1" applyAlignment="1" applyProtection="0">
      <alignment vertical="bottom"/>
    </xf>
    <xf numFmtId="60" fontId="0" fillId="5" borderId="2" applyNumberFormat="1" applyFont="1" applyFill="1" applyBorder="1" applyAlignment="1" applyProtection="0">
      <alignment vertical="top" wrapText="1"/>
    </xf>
    <xf numFmtId="0" fontId="0" fillId="5" borderId="6" applyNumberFormat="0" applyFont="1" applyFill="1" applyBorder="1" applyAlignment="1" applyProtection="0">
      <alignment vertical="bottom"/>
    </xf>
    <xf numFmtId="49" fontId="0" fillId="5" borderId="10" applyNumberFormat="1" applyFont="1" applyFill="1" applyBorder="1" applyAlignment="1" applyProtection="0">
      <alignment vertical="bottom"/>
    </xf>
    <xf numFmtId="0" fontId="0" fillId="5" borderId="13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61" fontId="0" fillId="5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2">
    <dxf>
      <font>
        <b val="1"/>
        <color rgb="ffe32400"/>
      </font>
    </dxf>
    <dxf>
      <font>
        <color rgb="ff000000"/>
      </font>
      <fill>
        <patternFill patternType="solid">
          <fgColor indexed="19"/>
          <bgColor indexed="2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9bbb59"/>
      <rgbColor rgb="ffaaaaaa"/>
      <rgbColor rgb="ffffffff"/>
      <rgbColor rgb="ffe32400"/>
      <rgbColor rgb="ffbdc0bf"/>
      <rgbColor rgb="ffa5a5a5"/>
      <rgbColor rgb="ffcdddac"/>
      <rgbColor rgb="00000000"/>
      <rgbColor rgb="e5ff9781"/>
      <rgbColor rgb="fffbcaa2"/>
      <rgbColor rgb="ffa5d5e2"/>
      <rgbColor rgb="ffcf7b7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1786</v>
      </c>
      <c r="C11" s="3"/>
      <c r="D11" s="3"/>
    </row>
    <row r="12">
      <c r="B12" s="4"/>
      <c r="C12" t="s" s="4">
        <v>5</v>
      </c>
      <c r="D12" t="s" s="5">
        <v>1786</v>
      </c>
    </row>
  </sheetData>
  <mergeCells count="1">
    <mergeCell ref="B3:D3"/>
  </mergeCells>
  <hyperlinks>
    <hyperlink ref="D10" location="'Arkusz1'!R1C1" tooltip="" display="Arkusz1"/>
    <hyperlink ref="D12" location="'Arkusz2'!R1C1" tooltip="" display="Arkusz2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V581"/>
  <sheetViews>
    <sheetView workbookViewId="0" showGridLines="0" defaultGridColor="1"/>
  </sheetViews>
  <sheetFormatPr defaultColWidth="8.83333" defaultRowHeight="13.8" customHeight="1" outlineLevelRow="0" outlineLevelCol="0"/>
  <cols>
    <col min="1" max="1" width="14.3516" style="6" customWidth="1"/>
    <col min="2" max="2" width="62.7578" style="6" customWidth="1"/>
    <col min="3" max="4" width="5.35156" style="6" customWidth="1"/>
    <col min="5" max="5" width="7.9375" style="6" customWidth="1"/>
    <col min="6" max="6" width="5.48438" style="6" customWidth="1"/>
    <col min="7" max="7" width="5.82031" style="6" customWidth="1"/>
    <col min="8" max="8" width="5.67188" style="6" customWidth="1"/>
    <col min="9" max="9" width="12.1719" style="6" customWidth="1"/>
    <col min="10" max="11" width="9.60156" style="6" customWidth="1"/>
    <col min="12" max="12" width="6.07031" style="6" customWidth="1"/>
    <col min="13" max="13" width="4.5" style="6" customWidth="1"/>
    <col min="14" max="14" width="8.35156" style="6" customWidth="1"/>
    <col min="15" max="17" width="13.1016" style="6" customWidth="1"/>
    <col min="18" max="20" width="40.8594" style="6" customWidth="1"/>
    <col min="21" max="21" width="8.09375" style="6" customWidth="1"/>
    <col min="22" max="22" width="7.38281" style="6" customWidth="1"/>
    <col min="23" max="16384" width="8.85156" style="6" customWidth="1"/>
  </cols>
  <sheetData>
    <row r="1" ht="16" customHeight="1">
      <c r="A1" t="s" s="7">
        <v>6</v>
      </c>
      <c r="B1" t="s" s="7">
        <v>7</v>
      </c>
      <c r="C1" s="8"/>
      <c r="D1" t="s" s="7">
        <v>8</v>
      </c>
      <c r="E1" t="s" s="9">
        <v>9</v>
      </c>
      <c r="F1" t="s" s="7">
        <v>10</v>
      </c>
      <c r="G1" t="s" s="7">
        <v>11</v>
      </c>
      <c r="H1" t="s" s="7">
        <v>12</v>
      </c>
      <c r="I1" t="s" s="7">
        <v>13</v>
      </c>
      <c r="J1" t="s" s="7">
        <v>14</v>
      </c>
      <c r="K1" t="s" s="9">
        <v>15</v>
      </c>
      <c r="L1" t="s" s="9">
        <v>16</v>
      </c>
      <c r="M1" t="s" s="7">
        <v>16</v>
      </c>
      <c r="N1" t="s" s="7">
        <v>17</v>
      </c>
      <c r="O1" t="s" s="9">
        <v>18</v>
      </c>
      <c r="P1" t="s" s="9">
        <v>19</v>
      </c>
      <c r="Q1" t="s" s="8">
        <v>20</v>
      </c>
      <c r="R1" t="s" s="9">
        <v>21</v>
      </c>
      <c r="S1" t="s" s="9">
        <v>22</v>
      </c>
      <c r="T1" t="s" s="8">
        <v>23</v>
      </c>
      <c r="U1" t="s" s="9">
        <v>8</v>
      </c>
      <c r="V1" s="10"/>
    </row>
    <row r="2" ht="16" customHeight="1">
      <c r="A2" s="10"/>
      <c r="B2" s="10"/>
      <c r="C2" s="10"/>
      <c r="D2" s="11"/>
      <c r="E2" s="10"/>
      <c r="F2" s="11"/>
      <c r="G2" s="10"/>
      <c r="H2" s="10"/>
      <c r="I2" s="10"/>
      <c r="J2" s="10"/>
      <c r="K2" s="10"/>
      <c r="L2" s="12"/>
      <c r="M2" s="10"/>
      <c r="N2" s="10"/>
      <c r="O2" t="s" s="9">
        <v>24</v>
      </c>
      <c r="P2" t="s" s="9">
        <v>24</v>
      </c>
      <c r="Q2" s="10"/>
      <c r="R2" s="10"/>
      <c r="S2" s="11"/>
      <c r="T2" s="10"/>
      <c r="U2" t="s" s="13">
        <v>9</v>
      </c>
      <c r="V2" t="s" s="14">
        <v>25</v>
      </c>
    </row>
    <row r="3" ht="16" customHeight="1">
      <c r="A3" s="15"/>
      <c r="B3" t="s" s="16">
        <v>26</v>
      </c>
      <c r="C3" s="17">
        <f>LEN(B3)</f>
        <v>24</v>
      </c>
      <c r="D3" s="17">
        <v>0</v>
      </c>
      <c r="E3" s="17">
        <v>10</v>
      </c>
      <c r="F3" t="s" s="18">
        <v>27</v>
      </c>
      <c r="G3" s="19"/>
      <c r="H3" s="19"/>
      <c r="I3" s="20"/>
      <c r="J3" s="21"/>
      <c r="K3" s="21">
        <f>J3*(1+L3)</f>
        <v>0</v>
      </c>
      <c r="L3" s="22">
        <v>0</v>
      </c>
      <c r="M3" s="23">
        <f>L3*100</f>
        <v>0</v>
      </c>
      <c r="N3" s="24"/>
      <c r="O3" s="25">
        <v>10.13</v>
      </c>
      <c r="P3" s="25">
        <f>O3*(1+L3)</f>
        <v>10.13</v>
      </c>
      <c r="Q3" s="20"/>
      <c r="R3" s="20"/>
      <c r="S3" t="s" s="18">
        <v>26</v>
      </c>
      <c r="T3" s="20"/>
      <c r="U3" s="19">
        <v>10</v>
      </c>
      <c r="V3" s="23"/>
    </row>
    <row r="4" ht="16" customHeight="1">
      <c r="A4" t="s" s="26">
        <v>28</v>
      </c>
      <c r="B4" t="s" s="27">
        <v>29</v>
      </c>
      <c r="C4" s="17">
        <f>LEN(B4)</f>
        <v>29</v>
      </c>
      <c r="D4" s="17">
        <v>5</v>
      </c>
      <c r="E4" s="17">
        <v>5</v>
      </c>
      <c r="F4" t="s" s="18">
        <v>27</v>
      </c>
      <c r="G4" s="19">
        <v>0.1</v>
      </c>
      <c r="H4" t="s" s="28">
        <v>30</v>
      </c>
      <c r="I4" s="29"/>
      <c r="J4" s="30"/>
      <c r="K4" s="21">
        <f>J4*(1+L4)</f>
        <v>0</v>
      </c>
      <c r="L4" s="22">
        <v>0.08</v>
      </c>
      <c r="M4" s="23">
        <f>L4*100</f>
        <v>8</v>
      </c>
      <c r="N4" t="s" s="31">
        <v>31</v>
      </c>
      <c r="O4" s="25">
        <v>4.69</v>
      </c>
      <c r="P4" s="32">
        <f>O4*(1+L4)</f>
        <v>5.0652</v>
      </c>
      <c r="Q4" t="s" s="29">
        <v>32</v>
      </c>
      <c r="R4" t="s" s="29">
        <v>28</v>
      </c>
      <c r="S4" t="s" s="33">
        <v>29</v>
      </c>
      <c r="T4" t="s" s="29">
        <v>33</v>
      </c>
      <c r="U4" s="34">
        <v>5</v>
      </c>
      <c r="V4" s="35">
        <v>5</v>
      </c>
    </row>
    <row r="5" ht="16" customHeight="1">
      <c r="A5" t="s" s="26">
        <v>34</v>
      </c>
      <c r="B5" t="s" s="27">
        <v>35</v>
      </c>
      <c r="C5" s="17">
        <f>LEN(B5)</f>
        <v>27</v>
      </c>
      <c r="D5" s="17">
        <v>5</v>
      </c>
      <c r="E5" s="17">
        <v>5</v>
      </c>
      <c r="F5" t="s" s="18">
        <v>27</v>
      </c>
      <c r="G5" s="19">
        <v>0.06</v>
      </c>
      <c r="H5" t="s" s="31">
        <v>30</v>
      </c>
      <c r="I5" s="36"/>
      <c r="J5" s="21"/>
      <c r="K5" s="21">
        <f>J5*(1+L5)</f>
        <v>0</v>
      </c>
      <c r="L5" s="22">
        <v>0.08</v>
      </c>
      <c r="M5" s="23">
        <f>L5*100</f>
        <v>8</v>
      </c>
      <c r="N5" t="s" s="31">
        <v>31</v>
      </c>
      <c r="O5" s="25">
        <v>3.34</v>
      </c>
      <c r="P5" s="32">
        <f>O5*(1+L5)</f>
        <v>3.6072</v>
      </c>
      <c r="Q5" t="s" s="29">
        <v>32</v>
      </c>
      <c r="R5" t="s" s="29">
        <v>34</v>
      </c>
      <c r="S5" t="s" s="33">
        <v>35</v>
      </c>
      <c r="T5" t="s" s="29">
        <v>36</v>
      </c>
      <c r="U5" s="37">
        <v>5</v>
      </c>
      <c r="V5" s="38">
        <v>5</v>
      </c>
    </row>
    <row r="6" ht="16" customHeight="1">
      <c r="A6" t="s" s="39">
        <v>37</v>
      </c>
      <c r="B6" t="s" s="18">
        <v>38</v>
      </c>
      <c r="C6" s="17">
        <f>LEN(B6)</f>
        <v>29</v>
      </c>
      <c r="D6" s="17">
        <v>1</v>
      </c>
      <c r="E6" s="17">
        <v>1</v>
      </c>
      <c r="F6" t="s" s="18">
        <v>27</v>
      </c>
      <c r="G6" s="19">
        <v>0.3</v>
      </c>
      <c r="H6" t="s" s="31">
        <v>30</v>
      </c>
      <c r="I6" s="20"/>
      <c r="J6" s="21"/>
      <c r="K6" s="21">
        <f>J6*(1+L6)</f>
        <v>0</v>
      </c>
      <c r="L6" s="22">
        <v>0.08</v>
      </c>
      <c r="M6" s="23">
        <f>L6*100</f>
        <v>8</v>
      </c>
      <c r="N6" t="s" s="31">
        <v>31</v>
      </c>
      <c r="O6" s="25">
        <v>7.4</v>
      </c>
      <c r="P6" s="25">
        <f>O6*(1+L6)</f>
        <v>7.992</v>
      </c>
      <c r="Q6" t="s" s="40">
        <v>32</v>
      </c>
      <c r="R6" s="40"/>
      <c r="S6" t="s" s="18">
        <v>39</v>
      </c>
      <c r="T6" s="40"/>
      <c r="U6" s="19">
        <v>1</v>
      </c>
      <c r="V6" s="41"/>
    </row>
    <row r="7" ht="16" customHeight="1">
      <c r="A7" t="s" s="26">
        <v>40</v>
      </c>
      <c r="B7" t="s" s="27">
        <v>41</v>
      </c>
      <c r="C7" s="17">
        <f>LEN(B7)</f>
        <v>34</v>
      </c>
      <c r="D7" s="17">
        <v>5</v>
      </c>
      <c r="E7" s="17">
        <v>5</v>
      </c>
      <c r="F7" t="s" s="18">
        <v>27</v>
      </c>
      <c r="G7" s="19">
        <v>0.7</v>
      </c>
      <c r="H7" t="s" s="28">
        <v>30</v>
      </c>
      <c r="I7" s="29"/>
      <c r="J7" s="30"/>
      <c r="K7" s="21">
        <f>J7*(1+L7)</f>
        <v>0</v>
      </c>
      <c r="L7" s="22">
        <v>0.08</v>
      </c>
      <c r="M7" s="23">
        <f>L7*100</f>
        <v>8</v>
      </c>
      <c r="N7" t="s" s="31">
        <v>31</v>
      </c>
      <c r="O7" s="25">
        <v>13.37</v>
      </c>
      <c r="P7" s="32">
        <f>O7*(1+L7)</f>
        <v>14.4396</v>
      </c>
      <c r="Q7" t="s" s="29">
        <v>32</v>
      </c>
      <c r="R7" t="s" s="29">
        <v>40</v>
      </c>
      <c r="S7" t="s" s="33">
        <v>42</v>
      </c>
      <c r="T7" t="s" s="29">
        <v>43</v>
      </c>
      <c r="U7" s="34">
        <v>5</v>
      </c>
      <c r="V7" s="23">
        <v>5</v>
      </c>
    </row>
    <row r="8" ht="16" customHeight="1">
      <c r="A8" t="s" s="26">
        <v>44</v>
      </c>
      <c r="B8" t="s" s="27">
        <v>45</v>
      </c>
      <c r="C8" s="17">
        <f>LEN(B8)</f>
        <v>28</v>
      </c>
      <c r="D8" s="17">
        <v>5</v>
      </c>
      <c r="E8" s="17">
        <v>5</v>
      </c>
      <c r="F8" t="s" s="18">
        <v>27</v>
      </c>
      <c r="G8" s="19">
        <v>0.7</v>
      </c>
      <c r="H8" t="s" s="28">
        <v>30</v>
      </c>
      <c r="I8" s="29"/>
      <c r="J8" s="30"/>
      <c r="K8" s="21">
        <f>J8*(1+L8)</f>
        <v>0</v>
      </c>
      <c r="L8" s="22">
        <v>0.08</v>
      </c>
      <c r="M8" s="23">
        <f>L8*100</f>
        <v>8</v>
      </c>
      <c r="N8" t="s" s="31">
        <v>31</v>
      </c>
      <c r="O8" s="25">
        <v>13.37</v>
      </c>
      <c r="P8" s="32">
        <f>O8*(1+L8)</f>
        <v>14.4396</v>
      </c>
      <c r="Q8" t="s" s="29">
        <v>32</v>
      </c>
      <c r="R8" t="s" s="29">
        <v>44</v>
      </c>
      <c r="S8" t="s" s="33">
        <v>46</v>
      </c>
      <c r="T8" t="s" s="29">
        <v>47</v>
      </c>
      <c r="U8" s="34">
        <v>5</v>
      </c>
      <c r="V8" s="23">
        <v>5</v>
      </c>
    </row>
    <row r="9" ht="16" customHeight="1">
      <c r="A9" t="s" s="26">
        <v>48</v>
      </c>
      <c r="B9" t="s" s="27">
        <v>49</v>
      </c>
      <c r="C9" s="17">
        <f>LEN(B9)</f>
        <v>31</v>
      </c>
      <c r="D9" s="17">
        <v>5</v>
      </c>
      <c r="E9" s="17">
        <v>5</v>
      </c>
      <c r="F9" t="s" s="18">
        <v>27</v>
      </c>
      <c r="G9" s="19">
        <v>0.7</v>
      </c>
      <c r="H9" t="s" s="28">
        <v>30</v>
      </c>
      <c r="I9" s="29"/>
      <c r="J9" s="30"/>
      <c r="K9" s="21">
        <f>J9*(1+L9)</f>
        <v>0</v>
      </c>
      <c r="L9" s="22">
        <v>0.08</v>
      </c>
      <c r="M9" s="23">
        <f>L9*100</f>
        <v>8</v>
      </c>
      <c r="N9" t="s" s="31">
        <v>31</v>
      </c>
      <c r="O9" s="25">
        <v>13.16</v>
      </c>
      <c r="P9" s="32">
        <f>O9*(1+L9)</f>
        <v>14.2128</v>
      </c>
      <c r="Q9" t="s" s="29">
        <v>32</v>
      </c>
      <c r="R9" t="s" s="29">
        <v>48</v>
      </c>
      <c r="S9" t="s" s="33">
        <v>50</v>
      </c>
      <c r="T9" t="s" s="29">
        <v>51</v>
      </c>
      <c r="U9" s="34">
        <v>5</v>
      </c>
      <c r="V9" s="23">
        <v>5</v>
      </c>
    </row>
    <row r="10" ht="16" customHeight="1">
      <c r="A10" t="s" s="39">
        <v>52</v>
      </c>
      <c r="B10" t="s" s="18">
        <v>53</v>
      </c>
      <c r="C10" s="17">
        <f>LEN(B10)</f>
        <v>54</v>
      </c>
      <c r="D10" s="17">
        <v>3</v>
      </c>
      <c r="E10" s="17">
        <v>3</v>
      </c>
      <c r="F10" t="s" s="18">
        <v>27</v>
      </c>
      <c r="G10" s="19">
        <v>0.7</v>
      </c>
      <c r="H10" t="s" s="31">
        <v>30</v>
      </c>
      <c r="I10" s="40"/>
      <c r="J10" s="21"/>
      <c r="K10" s="21">
        <f>J10*(1+L10)</f>
        <v>0</v>
      </c>
      <c r="L10" s="22">
        <v>0.08</v>
      </c>
      <c r="M10" s="23">
        <f>L10*100</f>
        <v>8</v>
      </c>
      <c r="N10" t="s" s="31">
        <v>31</v>
      </c>
      <c r="O10" s="25">
        <v>14.9</v>
      </c>
      <c r="P10" s="25">
        <f>O10*(1+L10)</f>
        <v>16.092</v>
      </c>
      <c r="Q10" t="s" s="40">
        <v>32</v>
      </c>
      <c r="R10" s="40"/>
      <c r="S10" t="s" s="18">
        <v>54</v>
      </c>
      <c r="T10" s="40"/>
      <c r="U10" s="19">
        <v>3</v>
      </c>
      <c r="V10" s="23"/>
    </row>
    <row r="11" ht="16" customHeight="1">
      <c r="A11" t="s" s="26">
        <v>55</v>
      </c>
      <c r="B11" t="s" s="27">
        <v>56</v>
      </c>
      <c r="C11" s="17">
        <f>LEN(B11)</f>
        <v>38</v>
      </c>
      <c r="D11" s="17">
        <v>4</v>
      </c>
      <c r="E11" s="17">
        <v>4</v>
      </c>
      <c r="F11" t="s" s="18">
        <v>27</v>
      </c>
      <c r="G11" s="19">
        <v>0.1</v>
      </c>
      <c r="H11" t="s" s="28">
        <v>30</v>
      </c>
      <c r="I11" s="29"/>
      <c r="J11" s="30"/>
      <c r="K11" s="21">
        <f>J11*(1+L11)</f>
        <v>0</v>
      </c>
      <c r="L11" s="22">
        <v>0.08</v>
      </c>
      <c r="M11" s="23">
        <f>L11*100</f>
        <v>8</v>
      </c>
      <c r="N11" t="s" s="31">
        <v>31</v>
      </c>
      <c r="O11" s="25">
        <v>4.89</v>
      </c>
      <c r="P11" s="32">
        <f>O11*(1+L11)</f>
        <v>5.2812</v>
      </c>
      <c r="Q11" t="s" s="29">
        <v>32</v>
      </c>
      <c r="R11" t="s" s="29">
        <v>55</v>
      </c>
      <c r="S11" t="s" s="33">
        <v>57</v>
      </c>
      <c r="T11" t="s" s="29">
        <v>58</v>
      </c>
      <c r="U11" s="34">
        <v>4</v>
      </c>
      <c r="V11" s="23">
        <v>4</v>
      </c>
    </row>
    <row r="12" ht="16" customHeight="1">
      <c r="A12" t="s" s="26">
        <v>59</v>
      </c>
      <c r="B12" t="s" s="42">
        <v>60</v>
      </c>
      <c r="C12" s="17">
        <f>LEN(B12)</f>
        <v>31</v>
      </c>
      <c r="D12" s="43">
        <v>5</v>
      </c>
      <c r="E12" s="43">
        <v>5</v>
      </c>
      <c r="F12" t="s" s="18">
        <v>27</v>
      </c>
      <c r="G12" s="19">
        <v>0.6</v>
      </c>
      <c r="H12" t="s" s="28">
        <v>30</v>
      </c>
      <c r="I12" s="29"/>
      <c r="J12" s="44"/>
      <c r="K12" s="45">
        <f>J12*(1+L12)</f>
        <v>0</v>
      </c>
      <c r="L12" s="46">
        <v>0.08</v>
      </c>
      <c r="M12" s="35">
        <f>L12*100</f>
        <v>8</v>
      </c>
      <c r="N12" t="s" s="20">
        <v>31</v>
      </c>
      <c r="O12" s="47">
        <v>14.18</v>
      </c>
      <c r="P12" s="32">
        <f>O12*(1+L12)</f>
        <v>15.3144</v>
      </c>
      <c r="Q12" t="s" s="29">
        <v>32</v>
      </c>
      <c r="R12" t="s" s="29">
        <v>59</v>
      </c>
      <c r="S12" t="s" s="48">
        <v>61</v>
      </c>
      <c r="T12" t="s" s="29">
        <v>62</v>
      </c>
      <c r="U12" s="49">
        <v>5</v>
      </c>
      <c r="V12" s="35">
        <v>3</v>
      </c>
    </row>
    <row r="13" ht="16" customHeight="1">
      <c r="A13" t="s" s="26">
        <v>63</v>
      </c>
      <c r="B13" t="s" s="50">
        <v>64</v>
      </c>
      <c r="C13" s="51">
        <f>LEN(B13)</f>
        <v>31</v>
      </c>
      <c r="D13" s="52">
        <v>0</v>
      </c>
      <c r="E13" s="52">
        <v>0</v>
      </c>
      <c r="F13" t="s" s="27">
        <v>27</v>
      </c>
      <c r="G13" s="19">
        <v>0.3</v>
      </c>
      <c r="H13" t="s" s="28">
        <v>30</v>
      </c>
      <c r="I13" s="29"/>
      <c r="J13" s="53"/>
      <c r="K13" s="53">
        <f>J13*(1+L13)</f>
        <v>0</v>
      </c>
      <c r="L13" s="54">
        <v>0.08</v>
      </c>
      <c r="M13" s="55">
        <f>L13*100</f>
        <v>8</v>
      </c>
      <c r="N13" t="s" s="29">
        <v>31</v>
      </c>
      <c r="O13" s="56">
        <v>6.4</v>
      </c>
      <c r="P13" s="57">
        <f>O13*(1+L13)</f>
        <v>6.912</v>
      </c>
      <c r="Q13" s="58"/>
      <c r="R13" t="s" s="29">
        <v>63</v>
      </c>
      <c r="S13" t="s" s="50">
        <v>64</v>
      </c>
      <c r="T13" t="s" s="50">
        <v>64</v>
      </c>
      <c r="U13" s="38">
        <v>0</v>
      </c>
      <c r="V13" s="38">
        <v>5</v>
      </c>
    </row>
    <row r="14" ht="16" customHeight="1">
      <c r="A14" t="s" s="26">
        <v>65</v>
      </c>
      <c r="B14" t="s" s="59">
        <v>66</v>
      </c>
      <c r="C14" s="17">
        <f>LEN(B14)</f>
        <v>25</v>
      </c>
      <c r="D14" s="60">
        <v>5</v>
      </c>
      <c r="E14" s="60">
        <v>5</v>
      </c>
      <c r="F14" t="s" s="18">
        <v>27</v>
      </c>
      <c r="G14" s="19">
        <v>0.6</v>
      </c>
      <c r="H14" t="s" s="28">
        <v>30</v>
      </c>
      <c r="I14" s="29"/>
      <c r="J14" s="61"/>
      <c r="K14" s="62">
        <f>J14*(1+L14)</f>
        <v>0</v>
      </c>
      <c r="L14" s="63">
        <v>0.08</v>
      </c>
      <c r="M14" s="41">
        <f>L14*100</f>
        <v>8</v>
      </c>
      <c r="N14" t="s" s="36">
        <v>31</v>
      </c>
      <c r="O14" s="64">
        <v>14.37</v>
      </c>
      <c r="P14" s="32">
        <f>O14*(1+L14)</f>
        <v>15.5196</v>
      </c>
      <c r="Q14" t="s" s="29">
        <v>32</v>
      </c>
      <c r="R14" t="s" s="29">
        <v>65</v>
      </c>
      <c r="S14" t="s" s="65">
        <v>67</v>
      </c>
      <c r="T14" t="s" s="29">
        <v>68</v>
      </c>
      <c r="U14" s="66">
        <v>5</v>
      </c>
      <c r="V14" s="41">
        <v>3</v>
      </c>
    </row>
    <row r="15" ht="16" customHeight="1">
      <c r="A15" t="s" s="26">
        <v>69</v>
      </c>
      <c r="B15" t="s" s="27">
        <v>70</v>
      </c>
      <c r="C15" s="17">
        <f>LEN(B15)</f>
        <v>28</v>
      </c>
      <c r="D15" s="17">
        <v>3</v>
      </c>
      <c r="E15" s="17">
        <v>3</v>
      </c>
      <c r="F15" t="s" s="18">
        <v>27</v>
      </c>
      <c r="G15" s="19">
        <v>0.6</v>
      </c>
      <c r="H15" t="s" s="28">
        <v>30</v>
      </c>
      <c r="I15" s="29"/>
      <c r="J15" s="30"/>
      <c r="K15" s="21">
        <f>J15*(1+L15)</f>
        <v>0</v>
      </c>
      <c r="L15" s="22">
        <v>0.08</v>
      </c>
      <c r="M15" s="23">
        <f>L15*100</f>
        <v>8</v>
      </c>
      <c r="N15" t="s" s="31">
        <v>31</v>
      </c>
      <c r="O15" s="25">
        <v>13.68</v>
      </c>
      <c r="P15" s="32">
        <f>O15*(1+L15)</f>
        <v>14.7744</v>
      </c>
      <c r="Q15" t="s" s="29">
        <v>32</v>
      </c>
      <c r="R15" t="s" s="29">
        <v>69</v>
      </c>
      <c r="S15" t="s" s="33">
        <v>71</v>
      </c>
      <c r="T15" t="s" s="29">
        <v>72</v>
      </c>
      <c r="U15" s="34">
        <v>3</v>
      </c>
      <c r="V15" s="23">
        <v>3</v>
      </c>
    </row>
    <row r="16" ht="16" customHeight="1">
      <c r="A16" t="s" s="26">
        <v>73</v>
      </c>
      <c r="B16" t="s" s="27">
        <v>74</v>
      </c>
      <c r="C16" s="17">
        <f>LEN(B16)</f>
        <v>39</v>
      </c>
      <c r="D16" s="17">
        <v>5</v>
      </c>
      <c r="E16" s="17">
        <v>5</v>
      </c>
      <c r="F16" t="s" s="18">
        <v>27</v>
      </c>
      <c r="G16" s="19">
        <v>0.65</v>
      </c>
      <c r="H16" t="s" s="28">
        <v>30</v>
      </c>
      <c r="I16" s="29"/>
      <c r="J16" s="30"/>
      <c r="K16" s="21">
        <f>J16*(1+L16)</f>
        <v>0</v>
      </c>
      <c r="L16" s="22">
        <v>0.08</v>
      </c>
      <c r="M16" s="23">
        <f>L16*100</f>
        <v>8</v>
      </c>
      <c r="N16" t="s" s="31">
        <v>31</v>
      </c>
      <c r="O16" s="25">
        <v>13.47</v>
      </c>
      <c r="P16" s="32">
        <f>O16*(1+L16)</f>
        <v>14.5476</v>
      </c>
      <c r="Q16" t="s" s="29">
        <v>32</v>
      </c>
      <c r="R16" t="s" s="29">
        <v>73</v>
      </c>
      <c r="S16" t="s" s="33">
        <v>75</v>
      </c>
      <c r="T16" t="s" s="29">
        <v>76</v>
      </c>
      <c r="U16" s="34">
        <v>5</v>
      </c>
      <c r="V16" s="23">
        <v>5</v>
      </c>
    </row>
    <row r="17" ht="16" customHeight="1">
      <c r="A17" t="s" s="26">
        <v>77</v>
      </c>
      <c r="B17" t="s" s="27">
        <v>78</v>
      </c>
      <c r="C17" s="17">
        <f>LEN(B17)</f>
        <v>33</v>
      </c>
      <c r="D17" s="17">
        <v>5</v>
      </c>
      <c r="E17" s="17">
        <v>5</v>
      </c>
      <c r="F17" t="s" s="18">
        <v>27</v>
      </c>
      <c r="G17" s="19">
        <v>0.65</v>
      </c>
      <c r="H17" t="s" s="28">
        <v>30</v>
      </c>
      <c r="I17" s="29"/>
      <c r="J17" s="30"/>
      <c r="K17" s="21">
        <f>J17*(1+L17)</f>
        <v>0</v>
      </c>
      <c r="L17" s="22">
        <v>0.08</v>
      </c>
      <c r="M17" s="23">
        <f>L17*100</f>
        <v>8</v>
      </c>
      <c r="N17" t="s" s="31">
        <v>31</v>
      </c>
      <c r="O17" s="25">
        <v>13.55</v>
      </c>
      <c r="P17" s="32">
        <f>O17*(1+L17)</f>
        <v>14.634</v>
      </c>
      <c r="Q17" t="s" s="29">
        <v>32</v>
      </c>
      <c r="R17" t="s" s="29">
        <v>77</v>
      </c>
      <c r="S17" t="s" s="33">
        <v>79</v>
      </c>
      <c r="T17" t="s" s="29">
        <v>80</v>
      </c>
      <c r="U17" s="34">
        <v>5</v>
      </c>
      <c r="V17" s="23">
        <v>5</v>
      </c>
    </row>
    <row r="18" ht="16" customHeight="1">
      <c r="A18" t="s" s="26">
        <v>81</v>
      </c>
      <c r="B18" t="s" s="27">
        <v>82</v>
      </c>
      <c r="C18" s="17">
        <f>LEN(B18)</f>
        <v>29</v>
      </c>
      <c r="D18" s="17">
        <v>3</v>
      </c>
      <c r="E18" s="17">
        <v>3</v>
      </c>
      <c r="F18" t="s" s="18">
        <v>27</v>
      </c>
      <c r="G18" s="19">
        <v>1</v>
      </c>
      <c r="H18" t="s" s="28">
        <v>30</v>
      </c>
      <c r="I18" s="29"/>
      <c r="J18" s="30"/>
      <c r="K18" s="21">
        <f>J18*(1+L18)</f>
        <v>0</v>
      </c>
      <c r="L18" s="22">
        <v>0.08</v>
      </c>
      <c r="M18" s="23">
        <f>L18*100</f>
        <v>8</v>
      </c>
      <c r="N18" t="s" s="31">
        <v>31</v>
      </c>
      <c r="O18" s="25">
        <v>6.99</v>
      </c>
      <c r="P18" s="32">
        <f>O18*(1+L18)</f>
        <v>7.5492</v>
      </c>
      <c r="Q18" t="s" s="29">
        <v>32</v>
      </c>
      <c r="R18" t="s" s="29">
        <v>81</v>
      </c>
      <c r="S18" t="s" s="33">
        <v>83</v>
      </c>
      <c r="T18" t="s" s="29">
        <v>84</v>
      </c>
      <c r="U18" s="34">
        <v>3</v>
      </c>
      <c r="V18" s="23">
        <v>3</v>
      </c>
    </row>
    <row r="19" ht="16" customHeight="1">
      <c r="A19" t="s" s="26">
        <v>85</v>
      </c>
      <c r="B19" t="s" s="27">
        <v>86</v>
      </c>
      <c r="C19" s="17">
        <f>LEN(B19)</f>
        <v>25</v>
      </c>
      <c r="D19" s="17">
        <v>5</v>
      </c>
      <c r="E19" s="17">
        <v>5</v>
      </c>
      <c r="F19" t="s" s="18">
        <v>27</v>
      </c>
      <c r="G19" s="19">
        <v>0.45</v>
      </c>
      <c r="H19" t="s" s="28">
        <v>30</v>
      </c>
      <c r="I19" s="29"/>
      <c r="J19" s="30"/>
      <c r="K19" s="21">
        <f>J19*(1+L19)</f>
        <v>0</v>
      </c>
      <c r="L19" s="22">
        <v>0.08</v>
      </c>
      <c r="M19" s="23">
        <f>L19*100</f>
        <v>8</v>
      </c>
      <c r="N19" t="s" s="31">
        <v>31</v>
      </c>
      <c r="O19" s="25">
        <v>6.9</v>
      </c>
      <c r="P19" s="32">
        <f>O19*(1+L19)</f>
        <v>7.452</v>
      </c>
      <c r="Q19" t="s" s="29">
        <v>32</v>
      </c>
      <c r="R19" t="s" s="29">
        <v>85</v>
      </c>
      <c r="S19" t="s" s="33">
        <v>87</v>
      </c>
      <c r="T19" t="s" s="29">
        <v>88</v>
      </c>
      <c r="U19" s="34">
        <v>5</v>
      </c>
      <c r="V19" s="23">
        <v>5</v>
      </c>
    </row>
    <row r="20" ht="16" customHeight="1">
      <c r="A20" t="s" s="26">
        <v>89</v>
      </c>
      <c r="B20" t="s" s="27">
        <v>90</v>
      </c>
      <c r="C20" s="17">
        <f>LEN(B20)</f>
        <v>31</v>
      </c>
      <c r="D20" s="17">
        <v>3</v>
      </c>
      <c r="E20" s="17">
        <v>3</v>
      </c>
      <c r="F20" t="s" s="18">
        <v>27</v>
      </c>
      <c r="G20" s="19">
        <v>1</v>
      </c>
      <c r="H20" t="s" s="28">
        <v>30</v>
      </c>
      <c r="I20" s="29"/>
      <c r="J20" s="30"/>
      <c r="K20" s="21">
        <f>J20*(1+L20)</f>
        <v>0</v>
      </c>
      <c r="L20" s="22">
        <v>0.08</v>
      </c>
      <c r="M20" s="23">
        <f>L20*100</f>
        <v>8</v>
      </c>
      <c r="N20" t="s" s="31">
        <v>31</v>
      </c>
      <c r="O20" s="25">
        <v>8.460000000000001</v>
      </c>
      <c r="P20" s="32">
        <f>O20*(1+L20)</f>
        <v>9.136799999999999</v>
      </c>
      <c r="Q20" t="s" s="29">
        <v>32</v>
      </c>
      <c r="R20" t="s" s="29">
        <v>89</v>
      </c>
      <c r="S20" t="s" s="33">
        <v>91</v>
      </c>
      <c r="T20" t="s" s="29">
        <v>92</v>
      </c>
      <c r="U20" s="34">
        <v>3</v>
      </c>
      <c r="V20" s="23">
        <v>3</v>
      </c>
    </row>
    <row r="21" ht="16" customHeight="1">
      <c r="A21" t="s" s="26">
        <v>93</v>
      </c>
      <c r="B21" t="s" s="27">
        <v>94</v>
      </c>
      <c r="C21" s="17">
        <f>LEN(B21)</f>
        <v>32</v>
      </c>
      <c r="D21" s="17">
        <v>5</v>
      </c>
      <c r="E21" s="17">
        <v>4</v>
      </c>
      <c r="F21" t="s" s="18">
        <v>27</v>
      </c>
      <c r="G21" s="19">
        <v>0.45</v>
      </c>
      <c r="H21" t="s" s="28">
        <v>30</v>
      </c>
      <c r="I21" s="26"/>
      <c r="J21" s="30"/>
      <c r="K21" s="21">
        <f>J21*(1+L21)</f>
        <v>0</v>
      </c>
      <c r="L21" s="22">
        <v>0.08</v>
      </c>
      <c r="M21" s="23">
        <f>L21*100</f>
        <v>8</v>
      </c>
      <c r="N21" t="s" s="31">
        <v>31</v>
      </c>
      <c r="O21" s="25">
        <v>5.57</v>
      </c>
      <c r="P21" s="32">
        <f>O21*(1+L21)</f>
        <v>6.0156</v>
      </c>
      <c r="Q21" t="s" s="29">
        <v>32</v>
      </c>
      <c r="R21" t="s" s="29">
        <v>93</v>
      </c>
      <c r="S21" t="s" s="33">
        <v>95</v>
      </c>
      <c r="T21" t="s" s="26">
        <v>96</v>
      </c>
      <c r="U21" s="34">
        <v>4</v>
      </c>
      <c r="V21" s="23">
        <v>5</v>
      </c>
    </row>
    <row r="22" ht="16" customHeight="1">
      <c r="A22" t="s" s="26">
        <v>97</v>
      </c>
      <c r="B22" t="s" s="27">
        <v>98</v>
      </c>
      <c r="C22" s="17">
        <f>LEN(B22)</f>
        <v>34</v>
      </c>
      <c r="D22" s="17">
        <v>2</v>
      </c>
      <c r="E22" s="17">
        <v>3</v>
      </c>
      <c r="F22" t="s" s="18">
        <v>27</v>
      </c>
      <c r="G22" s="19">
        <v>0.45</v>
      </c>
      <c r="H22" t="s" s="28">
        <v>30</v>
      </c>
      <c r="I22" s="29"/>
      <c r="J22" s="30"/>
      <c r="K22" s="21">
        <f>J22*(1+L22)</f>
        <v>0</v>
      </c>
      <c r="L22" s="22">
        <v>0.08</v>
      </c>
      <c r="M22" s="23">
        <f>L22*100</f>
        <v>8</v>
      </c>
      <c r="N22" t="s" s="31">
        <v>31</v>
      </c>
      <c r="O22" s="25">
        <v>5.81</v>
      </c>
      <c r="P22" s="32">
        <f>O22*(1+L22)</f>
        <v>6.2748</v>
      </c>
      <c r="Q22" t="s" s="29">
        <v>32</v>
      </c>
      <c r="R22" t="s" s="29">
        <v>97</v>
      </c>
      <c r="S22" t="s" s="33">
        <v>99</v>
      </c>
      <c r="T22" t="s" s="29">
        <v>100</v>
      </c>
      <c r="U22" s="34">
        <v>3</v>
      </c>
      <c r="V22" s="23">
        <v>2</v>
      </c>
    </row>
    <row r="23" ht="16" customHeight="1">
      <c r="A23" t="s" s="26">
        <v>101</v>
      </c>
      <c r="B23" t="s" s="27">
        <v>102</v>
      </c>
      <c r="C23" s="17">
        <f>LEN(B23)</f>
        <v>25</v>
      </c>
      <c r="D23" s="17">
        <v>5</v>
      </c>
      <c r="E23" s="17">
        <v>5</v>
      </c>
      <c r="F23" t="s" s="18">
        <v>27</v>
      </c>
      <c r="G23" s="19">
        <v>0.06</v>
      </c>
      <c r="H23" t="s" s="28">
        <v>30</v>
      </c>
      <c r="I23" s="29"/>
      <c r="J23" s="30"/>
      <c r="K23" s="21">
        <f>J23*(1+L23)</f>
        <v>0</v>
      </c>
      <c r="L23" s="22">
        <v>0.08</v>
      </c>
      <c r="M23" s="23">
        <f>L23*100</f>
        <v>8</v>
      </c>
      <c r="N23" t="s" s="31">
        <v>31</v>
      </c>
      <c r="O23" s="25">
        <v>4.99</v>
      </c>
      <c r="P23" s="32">
        <f>O23*(1+L23)</f>
        <v>5.3892</v>
      </c>
      <c r="Q23" t="s" s="29">
        <v>32</v>
      </c>
      <c r="R23" t="s" s="29">
        <v>101</v>
      </c>
      <c r="S23" t="s" s="33">
        <v>102</v>
      </c>
      <c r="T23" t="s" s="29">
        <v>103</v>
      </c>
      <c r="U23" s="34">
        <v>5</v>
      </c>
      <c r="V23" s="23">
        <v>5</v>
      </c>
    </row>
    <row r="24" ht="16" customHeight="1">
      <c r="A24" t="s" s="26">
        <v>104</v>
      </c>
      <c r="B24" t="s" s="27">
        <v>105</v>
      </c>
      <c r="C24" s="17">
        <f>LEN(B24)</f>
        <v>27</v>
      </c>
      <c r="D24" s="17">
        <v>5</v>
      </c>
      <c r="E24" s="17">
        <v>5</v>
      </c>
      <c r="F24" t="s" s="18">
        <v>27</v>
      </c>
      <c r="G24" s="19">
        <v>0.03</v>
      </c>
      <c r="H24" t="s" s="28">
        <v>30</v>
      </c>
      <c r="I24" s="29"/>
      <c r="J24" s="30"/>
      <c r="K24" s="21">
        <f>J24*(1+L24)</f>
        <v>0</v>
      </c>
      <c r="L24" s="22">
        <v>0.08</v>
      </c>
      <c r="M24" s="23">
        <f>L24*100</f>
        <v>8</v>
      </c>
      <c r="N24" t="s" s="31">
        <v>31</v>
      </c>
      <c r="O24" s="25">
        <v>5.2</v>
      </c>
      <c r="P24" s="32">
        <f>O24*(1+L24)</f>
        <v>5.616</v>
      </c>
      <c r="Q24" t="s" s="29">
        <v>32</v>
      </c>
      <c r="R24" t="s" s="29">
        <v>104</v>
      </c>
      <c r="S24" t="s" s="33">
        <v>105</v>
      </c>
      <c r="T24" t="s" s="29">
        <v>106</v>
      </c>
      <c r="U24" s="34">
        <v>5</v>
      </c>
      <c r="V24" s="23">
        <v>5</v>
      </c>
    </row>
    <row r="25" ht="16" customHeight="1">
      <c r="A25" t="s" s="26">
        <v>107</v>
      </c>
      <c r="B25" t="s" s="27">
        <v>108</v>
      </c>
      <c r="C25" s="17">
        <f>LEN(B25)</f>
        <v>24</v>
      </c>
      <c r="D25" s="17">
        <v>5</v>
      </c>
      <c r="E25" s="17">
        <v>5</v>
      </c>
      <c r="F25" t="s" s="18">
        <v>27</v>
      </c>
      <c r="G25" s="19">
        <v>0.04</v>
      </c>
      <c r="H25" t="s" s="28">
        <v>30</v>
      </c>
      <c r="I25" s="29"/>
      <c r="J25" s="30"/>
      <c r="K25" s="21">
        <f>J25*(1+L25)</f>
        <v>0</v>
      </c>
      <c r="L25" s="22">
        <v>0.08</v>
      </c>
      <c r="M25" s="23">
        <f>L25*100</f>
        <v>8</v>
      </c>
      <c r="N25" t="s" s="31">
        <v>31</v>
      </c>
      <c r="O25" s="25">
        <v>3.07</v>
      </c>
      <c r="P25" s="32">
        <f>O25*(1+L25)</f>
        <v>3.3156</v>
      </c>
      <c r="Q25" t="s" s="29">
        <v>32</v>
      </c>
      <c r="R25" t="s" s="29">
        <v>107</v>
      </c>
      <c r="S25" t="s" s="33">
        <v>108</v>
      </c>
      <c r="T25" t="s" s="29">
        <v>109</v>
      </c>
      <c r="U25" s="34">
        <v>5</v>
      </c>
      <c r="V25" s="23">
        <v>5</v>
      </c>
    </row>
    <row r="26" ht="16" customHeight="1">
      <c r="A26" t="s" s="26">
        <v>110</v>
      </c>
      <c r="B26" t="s" s="27">
        <v>111</v>
      </c>
      <c r="C26" s="17">
        <f>LEN(B26)</f>
        <v>26</v>
      </c>
      <c r="D26" s="17">
        <v>5</v>
      </c>
      <c r="E26" s="17">
        <v>5</v>
      </c>
      <c r="F26" t="s" s="18">
        <v>27</v>
      </c>
      <c r="G26" s="19">
        <v>0.075</v>
      </c>
      <c r="H26" t="s" s="28">
        <v>30</v>
      </c>
      <c r="I26" s="29"/>
      <c r="J26" s="30"/>
      <c r="K26" s="21">
        <f>J26*(1+L26)</f>
        <v>0</v>
      </c>
      <c r="L26" s="22">
        <v>0.08</v>
      </c>
      <c r="M26" s="23">
        <f>L26*100</f>
        <v>8</v>
      </c>
      <c r="N26" t="s" s="31">
        <v>31</v>
      </c>
      <c r="O26" s="25">
        <v>5.65</v>
      </c>
      <c r="P26" s="32">
        <f>O26*(1+L26)</f>
        <v>6.102</v>
      </c>
      <c r="Q26" t="s" s="29">
        <v>32</v>
      </c>
      <c r="R26" t="s" s="29">
        <v>110</v>
      </c>
      <c r="S26" t="s" s="33">
        <v>112</v>
      </c>
      <c r="T26" t="s" s="29">
        <v>113</v>
      </c>
      <c r="U26" s="34">
        <v>5</v>
      </c>
      <c r="V26" s="23">
        <v>5</v>
      </c>
    </row>
    <row r="27" ht="16" customHeight="1">
      <c r="A27" t="s" s="26">
        <v>114</v>
      </c>
      <c r="B27" t="s" s="27">
        <v>115</v>
      </c>
      <c r="C27" s="17">
        <f>LEN(B27)</f>
        <v>27</v>
      </c>
      <c r="D27" s="17">
        <v>3</v>
      </c>
      <c r="E27" s="17">
        <v>3</v>
      </c>
      <c r="F27" t="s" s="18">
        <v>27</v>
      </c>
      <c r="G27" s="19">
        <v>0.09</v>
      </c>
      <c r="H27" t="s" s="28">
        <v>30</v>
      </c>
      <c r="I27" s="29"/>
      <c r="J27" s="30"/>
      <c r="K27" s="21">
        <f>J27*(1+L27)</f>
        <v>0</v>
      </c>
      <c r="L27" s="22">
        <v>0.08</v>
      </c>
      <c r="M27" s="23">
        <f>L27*100</f>
        <v>8</v>
      </c>
      <c r="N27" t="s" s="31">
        <v>31</v>
      </c>
      <c r="O27" s="25">
        <v>5.59</v>
      </c>
      <c r="P27" s="32">
        <f>O27*(1+L27)</f>
        <v>6.0372</v>
      </c>
      <c r="Q27" t="s" s="29">
        <v>32</v>
      </c>
      <c r="R27" t="s" s="29">
        <v>114</v>
      </c>
      <c r="S27" t="s" s="33">
        <v>116</v>
      </c>
      <c r="T27" t="s" s="29">
        <v>117</v>
      </c>
      <c r="U27" s="34">
        <v>3</v>
      </c>
      <c r="V27" s="35">
        <v>3</v>
      </c>
    </row>
    <row r="28" ht="16" customHeight="1">
      <c r="A28" t="s" s="26">
        <v>118</v>
      </c>
      <c r="B28" t="s" s="27">
        <v>119</v>
      </c>
      <c r="C28" s="17">
        <f>LEN(B28)</f>
        <v>28</v>
      </c>
      <c r="D28" s="17">
        <v>2</v>
      </c>
      <c r="E28" s="17">
        <v>2</v>
      </c>
      <c r="F28" t="s" s="18">
        <v>27</v>
      </c>
      <c r="G28" s="19">
        <v>0.06</v>
      </c>
      <c r="H28" t="s" s="31">
        <v>30</v>
      </c>
      <c r="I28" s="40"/>
      <c r="J28" s="21"/>
      <c r="K28" s="21">
        <f>J28*(1+L28)</f>
        <v>0</v>
      </c>
      <c r="L28" s="22">
        <v>0.08</v>
      </c>
      <c r="M28" s="23">
        <f>L28*100</f>
        <v>8</v>
      </c>
      <c r="N28" t="s" s="31">
        <v>31</v>
      </c>
      <c r="O28" s="25">
        <v>3.33</v>
      </c>
      <c r="P28" s="32">
        <f>O28*(1+L28)</f>
        <v>3.5964</v>
      </c>
      <c r="Q28" t="s" s="29">
        <v>32</v>
      </c>
      <c r="R28" t="s" s="29">
        <v>118</v>
      </c>
      <c r="S28" t="s" s="33">
        <v>119</v>
      </c>
      <c r="T28" t="s" s="29">
        <v>120</v>
      </c>
      <c r="U28" s="37">
        <v>2</v>
      </c>
      <c r="V28" s="38">
        <v>2</v>
      </c>
    </row>
    <row r="29" ht="16" customHeight="1">
      <c r="A29" t="s" s="26">
        <v>121</v>
      </c>
      <c r="B29" t="s" s="27">
        <v>122</v>
      </c>
      <c r="C29" s="17">
        <f>LEN(B29)</f>
        <v>33</v>
      </c>
      <c r="D29" s="17">
        <v>5</v>
      </c>
      <c r="E29" s="17">
        <v>4</v>
      </c>
      <c r="F29" t="s" s="18">
        <v>27</v>
      </c>
      <c r="G29" s="19">
        <v>0.1</v>
      </c>
      <c r="H29" t="s" s="28">
        <v>30</v>
      </c>
      <c r="I29" s="29"/>
      <c r="J29" s="30"/>
      <c r="K29" s="21">
        <f>J29*(1+L29)</f>
        <v>0</v>
      </c>
      <c r="L29" s="22">
        <v>0.08</v>
      </c>
      <c r="M29" s="23">
        <f>L29*100</f>
        <v>8</v>
      </c>
      <c r="N29" t="s" s="31">
        <v>31</v>
      </c>
      <c r="O29" s="25">
        <v>4.98</v>
      </c>
      <c r="P29" s="32">
        <f>O29*(1+L29)</f>
        <v>5.3784</v>
      </c>
      <c r="Q29" t="s" s="29">
        <v>32</v>
      </c>
      <c r="R29" t="s" s="29">
        <v>121</v>
      </c>
      <c r="S29" t="s" s="33">
        <v>123</v>
      </c>
      <c r="T29" t="s" s="29">
        <v>124</v>
      </c>
      <c r="U29" s="34">
        <v>4</v>
      </c>
      <c r="V29" s="41">
        <v>5</v>
      </c>
    </row>
    <row r="30" ht="16" customHeight="1">
      <c r="A30" t="s" s="26">
        <v>125</v>
      </c>
      <c r="B30" t="s" s="27">
        <v>126</v>
      </c>
      <c r="C30" s="17">
        <f>LEN(B30)</f>
        <v>33</v>
      </c>
      <c r="D30" s="67">
        <v>0</v>
      </c>
      <c r="E30" s="17">
        <v>6</v>
      </c>
      <c r="F30" t="s" s="18">
        <v>27</v>
      </c>
      <c r="G30" s="19">
        <v>0.1</v>
      </c>
      <c r="H30" t="s" s="28">
        <v>30</v>
      </c>
      <c r="I30" s="29"/>
      <c r="J30" s="30"/>
      <c r="K30" s="21">
        <f>J30*(1+L30)</f>
        <v>0</v>
      </c>
      <c r="L30" s="22">
        <v>0.08</v>
      </c>
      <c r="M30" s="23">
        <f>L30*100</f>
        <v>8</v>
      </c>
      <c r="N30" t="s" s="31">
        <v>31</v>
      </c>
      <c r="O30" s="25">
        <v>4.39</v>
      </c>
      <c r="P30" s="32">
        <f>O30*(1+L30)</f>
        <v>4.7412</v>
      </c>
      <c r="Q30" t="s" s="29">
        <v>32</v>
      </c>
      <c r="R30" t="s" s="29">
        <v>125</v>
      </c>
      <c r="S30" t="s" s="33">
        <v>127</v>
      </c>
      <c r="T30" t="s" s="29">
        <v>128</v>
      </c>
      <c r="U30" s="34">
        <v>6</v>
      </c>
      <c r="V30" s="23">
        <v>5</v>
      </c>
    </row>
    <row r="31" ht="16" customHeight="1">
      <c r="A31" t="s" s="26">
        <v>129</v>
      </c>
      <c r="B31" t="s" s="27">
        <v>130</v>
      </c>
      <c r="C31" s="17">
        <f>LEN(B31)</f>
        <v>37</v>
      </c>
      <c r="D31" s="17">
        <v>5</v>
      </c>
      <c r="E31" s="17">
        <v>5</v>
      </c>
      <c r="F31" t="s" s="18">
        <v>27</v>
      </c>
      <c r="G31" s="19">
        <v>0.08</v>
      </c>
      <c r="H31" t="s" s="28">
        <v>30</v>
      </c>
      <c r="I31" s="29"/>
      <c r="J31" s="30"/>
      <c r="K31" s="21">
        <f>J31*(1+L31)</f>
        <v>0</v>
      </c>
      <c r="L31" s="22">
        <v>0.08</v>
      </c>
      <c r="M31" s="23">
        <f>L31*100</f>
        <v>8</v>
      </c>
      <c r="N31" t="s" s="31">
        <v>31</v>
      </c>
      <c r="O31" s="25">
        <v>8.859999999999999</v>
      </c>
      <c r="P31" s="32">
        <f>O31*(1+L31)</f>
        <v>9.5688</v>
      </c>
      <c r="Q31" t="s" s="29">
        <v>32</v>
      </c>
      <c r="R31" t="s" s="29">
        <v>129</v>
      </c>
      <c r="S31" t="s" s="33">
        <v>131</v>
      </c>
      <c r="T31" t="s" s="29">
        <v>132</v>
      </c>
      <c r="U31" s="34">
        <v>5</v>
      </c>
      <c r="V31" s="23">
        <v>5</v>
      </c>
    </row>
    <row r="32" ht="16" customHeight="1">
      <c r="A32" t="s" s="26">
        <v>133</v>
      </c>
      <c r="B32" t="s" s="27">
        <v>134</v>
      </c>
      <c r="C32" s="17">
        <f>LEN(B32)</f>
        <v>27</v>
      </c>
      <c r="D32" s="17">
        <v>5</v>
      </c>
      <c r="E32" s="17">
        <v>5</v>
      </c>
      <c r="F32" t="s" s="18">
        <v>27</v>
      </c>
      <c r="G32" s="19">
        <v>0.09</v>
      </c>
      <c r="H32" t="s" s="28">
        <v>30</v>
      </c>
      <c r="I32" s="29"/>
      <c r="J32" s="30"/>
      <c r="K32" s="21">
        <f>J32*(1+L32)</f>
        <v>0</v>
      </c>
      <c r="L32" s="22">
        <v>0.08</v>
      </c>
      <c r="M32" s="23">
        <f>L32*100</f>
        <v>8</v>
      </c>
      <c r="N32" t="s" s="31">
        <v>31</v>
      </c>
      <c r="O32" s="25">
        <v>5.24</v>
      </c>
      <c r="P32" s="32">
        <f>O32*(1+L32)</f>
        <v>5.6592</v>
      </c>
      <c r="Q32" t="s" s="29">
        <v>32</v>
      </c>
      <c r="R32" t="s" s="29">
        <v>133</v>
      </c>
      <c r="S32" t="s" s="33">
        <v>135</v>
      </c>
      <c r="T32" t="s" s="29">
        <v>136</v>
      </c>
      <c r="U32" s="34">
        <v>5</v>
      </c>
      <c r="V32" s="23">
        <v>5</v>
      </c>
    </row>
    <row r="33" ht="16" customHeight="1">
      <c r="A33" t="s" s="26">
        <v>137</v>
      </c>
      <c r="B33" t="s" s="27">
        <v>138</v>
      </c>
      <c r="C33" s="17">
        <f>LEN(B33)</f>
        <v>27</v>
      </c>
      <c r="D33" s="17">
        <v>5</v>
      </c>
      <c r="E33" s="17">
        <v>5</v>
      </c>
      <c r="F33" t="s" s="18">
        <v>27</v>
      </c>
      <c r="G33" s="19">
        <v>0.1</v>
      </c>
      <c r="H33" t="s" s="28">
        <v>30</v>
      </c>
      <c r="I33" s="29"/>
      <c r="J33" s="30"/>
      <c r="K33" s="21">
        <f>J33*(1+L33)</f>
        <v>0</v>
      </c>
      <c r="L33" s="22">
        <v>0.08</v>
      </c>
      <c r="M33" s="23">
        <f>L33*100</f>
        <v>8</v>
      </c>
      <c r="N33" t="s" s="31">
        <v>31</v>
      </c>
      <c r="O33" s="25">
        <v>3.99</v>
      </c>
      <c r="P33" s="32">
        <f>O33*(1+L33)</f>
        <v>4.3092</v>
      </c>
      <c r="Q33" t="s" s="29">
        <v>32</v>
      </c>
      <c r="R33" t="s" s="29">
        <v>137</v>
      </c>
      <c r="S33" t="s" s="33">
        <v>139</v>
      </c>
      <c r="T33" t="s" s="29">
        <v>140</v>
      </c>
      <c r="U33" s="34">
        <v>5</v>
      </c>
      <c r="V33" s="23">
        <v>5</v>
      </c>
    </row>
    <row r="34" ht="16" customHeight="1">
      <c r="A34" t="s" s="26">
        <v>141</v>
      </c>
      <c r="B34" t="s" s="27">
        <v>142</v>
      </c>
      <c r="C34" s="17">
        <f>LEN(B34)</f>
        <v>40</v>
      </c>
      <c r="D34" s="17">
        <v>6</v>
      </c>
      <c r="E34" s="17">
        <v>7</v>
      </c>
      <c r="F34" t="s" s="18">
        <v>27</v>
      </c>
      <c r="G34" s="19">
        <v>0.5</v>
      </c>
      <c r="H34" t="s" s="28">
        <v>30</v>
      </c>
      <c r="I34" s="29"/>
      <c r="J34" s="30"/>
      <c r="K34" s="21">
        <f>J34*(1+L34)</f>
        <v>0</v>
      </c>
      <c r="L34" s="22">
        <v>0.08</v>
      </c>
      <c r="M34" s="23">
        <f>L34*100</f>
        <v>8</v>
      </c>
      <c r="N34" t="s" s="31">
        <v>31</v>
      </c>
      <c r="O34" s="25">
        <v>17.88</v>
      </c>
      <c r="P34" s="32">
        <f>O34*(1+L34)</f>
        <v>19.3104</v>
      </c>
      <c r="Q34" t="s" s="29">
        <v>32</v>
      </c>
      <c r="R34" t="s" s="29">
        <v>141</v>
      </c>
      <c r="S34" t="s" s="33">
        <v>143</v>
      </c>
      <c r="T34" t="s" s="29">
        <v>144</v>
      </c>
      <c r="U34" s="34">
        <v>7</v>
      </c>
      <c r="V34" s="23">
        <v>5</v>
      </c>
    </row>
    <row r="35" ht="16" customHeight="1">
      <c r="A35" t="s" s="26">
        <v>145</v>
      </c>
      <c r="B35" t="s" s="42">
        <v>146</v>
      </c>
      <c r="C35" s="17">
        <f>LEN(B35)</f>
        <v>41</v>
      </c>
      <c r="D35" s="43">
        <v>7</v>
      </c>
      <c r="E35" s="43">
        <v>7</v>
      </c>
      <c r="F35" t="s" s="18">
        <v>27</v>
      </c>
      <c r="G35" s="19">
        <v>0.5</v>
      </c>
      <c r="H35" t="s" s="28">
        <v>30</v>
      </c>
      <c r="I35" s="29"/>
      <c r="J35" s="44"/>
      <c r="K35" s="45">
        <f>J35*(1+L35)</f>
        <v>0</v>
      </c>
      <c r="L35" s="46">
        <v>0.08</v>
      </c>
      <c r="M35" s="35">
        <f>L35*100</f>
        <v>8</v>
      </c>
      <c r="N35" t="s" s="20">
        <v>31</v>
      </c>
      <c r="O35" s="47">
        <v>17.88</v>
      </c>
      <c r="P35" s="32">
        <f>O35*(1+L35)</f>
        <v>19.3104</v>
      </c>
      <c r="Q35" t="s" s="29">
        <v>32</v>
      </c>
      <c r="R35" t="s" s="29">
        <v>145</v>
      </c>
      <c r="S35" t="s" s="48">
        <v>147</v>
      </c>
      <c r="T35" t="s" s="29">
        <v>148</v>
      </c>
      <c r="U35" s="49">
        <v>7</v>
      </c>
      <c r="V35" s="35">
        <v>5</v>
      </c>
    </row>
    <row r="36" ht="16" customHeight="1">
      <c r="A36" t="s" s="26">
        <v>149</v>
      </c>
      <c r="B36" t="s" s="26">
        <v>146</v>
      </c>
      <c r="C36" s="51">
        <f>LEN(B36)</f>
        <v>41</v>
      </c>
      <c r="D36" s="52">
        <v>0</v>
      </c>
      <c r="E36" s="52">
        <v>0</v>
      </c>
      <c r="F36" t="s" s="27">
        <v>27</v>
      </c>
      <c r="G36" s="19">
        <v>0.5</v>
      </c>
      <c r="H36" t="s" s="28">
        <v>30</v>
      </c>
      <c r="I36" s="29"/>
      <c r="J36" s="53"/>
      <c r="K36" s="53">
        <f>J36*(1+L36)</f>
        <v>0</v>
      </c>
      <c r="L36" s="54">
        <v>0.08</v>
      </c>
      <c r="M36" s="55">
        <f>L36*100</f>
        <v>8</v>
      </c>
      <c r="N36" t="s" s="29">
        <v>31</v>
      </c>
      <c r="O36" s="56">
        <v>19.08</v>
      </c>
      <c r="P36" s="57">
        <f>O36*(1+L36)</f>
        <v>20.6064</v>
      </c>
      <c r="Q36" s="58"/>
      <c r="R36" t="s" s="29">
        <v>149</v>
      </c>
      <c r="S36" t="s" s="29">
        <v>146</v>
      </c>
      <c r="T36" t="s" s="29">
        <v>146</v>
      </c>
      <c r="U36" s="38">
        <v>0</v>
      </c>
      <c r="V36" s="38">
        <v>3</v>
      </c>
    </row>
    <row r="37" ht="16" customHeight="1">
      <c r="A37" t="s" s="26">
        <v>150</v>
      </c>
      <c r="B37" t="s" s="59">
        <v>151</v>
      </c>
      <c r="C37" s="17">
        <f>LEN(B37)</f>
        <v>31</v>
      </c>
      <c r="D37" s="68">
        <v>0</v>
      </c>
      <c r="E37" s="60">
        <v>2</v>
      </c>
      <c r="F37" t="s" s="18">
        <v>27</v>
      </c>
      <c r="G37" s="19">
        <v>0.5</v>
      </c>
      <c r="H37" t="s" s="28">
        <v>30</v>
      </c>
      <c r="I37" s="29"/>
      <c r="J37" s="61"/>
      <c r="K37" s="62">
        <f>J37*(1+L37)</f>
        <v>0</v>
      </c>
      <c r="L37" s="63">
        <v>0.08</v>
      </c>
      <c r="M37" s="41">
        <f>L37*100</f>
        <v>8</v>
      </c>
      <c r="N37" t="s" s="36">
        <v>31</v>
      </c>
      <c r="O37" s="64">
        <v>16.68</v>
      </c>
      <c r="P37" s="32">
        <f>O37*(1+L37)</f>
        <v>18.0144</v>
      </c>
      <c r="Q37" t="s" s="29">
        <v>32</v>
      </c>
      <c r="R37" t="s" s="29">
        <v>150</v>
      </c>
      <c r="S37" t="s" s="65">
        <v>152</v>
      </c>
      <c r="T37" t="s" s="29">
        <v>153</v>
      </c>
      <c r="U37" s="66">
        <v>2</v>
      </c>
      <c r="V37" s="69">
        <v>2</v>
      </c>
    </row>
    <row r="38" ht="16" customHeight="1">
      <c r="A38" t="s" s="26">
        <v>154</v>
      </c>
      <c r="B38" t="s" s="27">
        <v>155</v>
      </c>
      <c r="C38" s="17">
        <f>LEN(B38)</f>
        <v>30</v>
      </c>
      <c r="D38" s="17">
        <v>4</v>
      </c>
      <c r="E38" s="17">
        <v>4</v>
      </c>
      <c r="F38" t="s" s="18">
        <v>27</v>
      </c>
      <c r="G38" s="19">
        <v>0.1</v>
      </c>
      <c r="H38" t="s" s="31">
        <v>30</v>
      </c>
      <c r="I38" s="40"/>
      <c r="J38" s="21"/>
      <c r="K38" s="21">
        <f>J38*(1+L38)</f>
        <v>0</v>
      </c>
      <c r="L38" s="22">
        <v>0.08</v>
      </c>
      <c r="M38" s="23">
        <f>L38*100</f>
        <v>8</v>
      </c>
      <c r="N38" t="s" s="31">
        <v>31</v>
      </c>
      <c r="O38" s="25">
        <v>3.9</v>
      </c>
      <c r="P38" s="32">
        <f>O38*(1+L38)</f>
        <v>4.212</v>
      </c>
      <c r="Q38" t="s" s="29">
        <v>32</v>
      </c>
      <c r="R38" t="s" s="29">
        <v>154</v>
      </c>
      <c r="S38" t="s" s="33">
        <v>155</v>
      </c>
      <c r="T38" t="s" s="29">
        <v>156</v>
      </c>
      <c r="U38" s="37">
        <v>4</v>
      </c>
      <c r="V38" s="38">
        <v>5</v>
      </c>
    </row>
    <row r="39" ht="16" customHeight="1">
      <c r="A39" t="s" s="26">
        <v>157</v>
      </c>
      <c r="B39" t="s" s="27">
        <v>158</v>
      </c>
      <c r="C39" s="17">
        <f>LEN(B39)</f>
        <v>28</v>
      </c>
      <c r="D39" s="17">
        <v>5</v>
      </c>
      <c r="E39" s="17">
        <v>4</v>
      </c>
      <c r="F39" t="s" s="18">
        <v>27</v>
      </c>
      <c r="G39" s="19">
        <v>0.08</v>
      </c>
      <c r="H39" t="s" s="28">
        <v>30</v>
      </c>
      <c r="I39" s="29"/>
      <c r="J39" s="30"/>
      <c r="K39" s="21">
        <f>J39*(1+L39)</f>
        <v>0</v>
      </c>
      <c r="L39" s="22">
        <v>0.08</v>
      </c>
      <c r="M39" s="23">
        <f>L39*100</f>
        <v>8</v>
      </c>
      <c r="N39" t="s" s="31">
        <v>31</v>
      </c>
      <c r="O39" s="25">
        <v>5.91</v>
      </c>
      <c r="P39" s="32">
        <f>O39*(1+L39)</f>
        <v>6.3828</v>
      </c>
      <c r="Q39" t="s" s="29">
        <v>32</v>
      </c>
      <c r="R39" t="s" s="29">
        <v>157</v>
      </c>
      <c r="S39" t="s" s="33">
        <v>159</v>
      </c>
      <c r="T39" t="s" s="29">
        <v>160</v>
      </c>
      <c r="U39" s="34">
        <v>4</v>
      </c>
      <c r="V39" s="41">
        <v>5</v>
      </c>
    </row>
    <row r="40" ht="16" customHeight="1">
      <c r="A40" t="s" s="26">
        <v>161</v>
      </c>
      <c r="B40" t="s" s="27">
        <v>162</v>
      </c>
      <c r="C40" s="17">
        <f>LEN(B40)</f>
        <v>21</v>
      </c>
      <c r="D40" s="17">
        <v>3</v>
      </c>
      <c r="E40" s="17">
        <v>3</v>
      </c>
      <c r="F40" t="s" s="18">
        <v>27</v>
      </c>
      <c r="G40" s="19">
        <v>0.08</v>
      </c>
      <c r="H40" t="s" s="28">
        <v>30</v>
      </c>
      <c r="I40" s="29"/>
      <c r="J40" s="30"/>
      <c r="K40" s="21">
        <f>J40*(1+L40)</f>
        <v>0</v>
      </c>
      <c r="L40" s="22">
        <v>0.08</v>
      </c>
      <c r="M40" s="23">
        <f>L40*100</f>
        <v>8</v>
      </c>
      <c r="N40" t="s" s="31">
        <v>31</v>
      </c>
      <c r="O40" s="25">
        <v>5.46</v>
      </c>
      <c r="P40" s="32">
        <f>O40*(1+L40)</f>
        <v>5.8968</v>
      </c>
      <c r="Q40" t="s" s="29">
        <v>32</v>
      </c>
      <c r="R40" t="s" s="29">
        <v>161</v>
      </c>
      <c r="S40" t="s" s="33">
        <v>163</v>
      </c>
      <c r="T40" t="s" s="29">
        <v>164</v>
      </c>
      <c r="U40" s="34">
        <v>3</v>
      </c>
      <c r="V40" s="23">
        <v>3</v>
      </c>
    </row>
    <row r="41" ht="16" customHeight="1">
      <c r="A41" t="s" s="70">
        <v>165</v>
      </c>
      <c r="B41" t="s" s="18">
        <v>166</v>
      </c>
      <c r="C41" s="17">
        <f>LEN(B41)</f>
        <v>24</v>
      </c>
      <c r="D41" s="17">
        <v>3</v>
      </c>
      <c r="E41" s="17">
        <v>3</v>
      </c>
      <c r="F41" t="s" s="18">
        <v>27</v>
      </c>
      <c r="G41" s="19"/>
      <c r="H41" s="19"/>
      <c r="I41" s="36"/>
      <c r="J41" s="21"/>
      <c r="K41" s="21">
        <f>J41*(1+L41)</f>
        <v>0</v>
      </c>
      <c r="L41" s="22">
        <v>0.23</v>
      </c>
      <c r="M41" s="23">
        <f>L41*100</f>
        <v>23</v>
      </c>
      <c r="N41" t="s" s="31">
        <v>31</v>
      </c>
      <c r="O41" s="25">
        <v>6.88</v>
      </c>
      <c r="P41" s="25">
        <f>O41*(1+L41)</f>
        <v>8.462400000000001</v>
      </c>
      <c r="Q41" s="36"/>
      <c r="R41" t="s" s="36">
        <v>165</v>
      </c>
      <c r="S41" t="s" s="18">
        <v>166</v>
      </c>
      <c r="T41" s="36"/>
      <c r="U41" s="19">
        <v>3</v>
      </c>
      <c r="V41" s="23"/>
    </row>
    <row r="42" ht="16" customHeight="1">
      <c r="A42" t="s" s="18">
        <v>167</v>
      </c>
      <c r="B42" t="s" s="18">
        <v>168</v>
      </c>
      <c r="C42" s="17">
        <f>LEN(B42)</f>
        <v>32</v>
      </c>
      <c r="D42" s="17">
        <v>20</v>
      </c>
      <c r="E42" s="17">
        <v>20</v>
      </c>
      <c r="F42" t="s" s="18">
        <v>27</v>
      </c>
      <c r="G42" s="19"/>
      <c r="H42" s="19"/>
      <c r="I42" s="31"/>
      <c r="J42" s="21"/>
      <c r="K42" s="21">
        <f>J42*(1+L42)</f>
        <v>0</v>
      </c>
      <c r="L42" s="22">
        <v>0.23</v>
      </c>
      <c r="M42" s="23">
        <f>L42*100</f>
        <v>23</v>
      </c>
      <c r="N42" s="24"/>
      <c r="O42" s="25">
        <v>2.71</v>
      </c>
      <c r="P42" s="25">
        <f>O42*(1+L42)</f>
        <v>3.3333</v>
      </c>
      <c r="Q42" s="31"/>
      <c r="R42" t="s" s="31">
        <v>169</v>
      </c>
      <c r="S42" t="s" s="18">
        <v>168</v>
      </c>
      <c r="T42" s="31"/>
      <c r="U42" s="19">
        <v>20</v>
      </c>
      <c r="V42" s="23"/>
    </row>
    <row r="43" ht="16" customHeight="1">
      <c r="A43" t="s" s="18">
        <v>170</v>
      </c>
      <c r="B43" t="s" s="18">
        <v>171</v>
      </c>
      <c r="C43" s="17">
        <f>LEN(B43)</f>
        <v>36</v>
      </c>
      <c r="D43" s="17">
        <v>3</v>
      </c>
      <c r="E43" s="17">
        <v>3</v>
      </c>
      <c r="F43" t="s" s="18">
        <v>27</v>
      </c>
      <c r="G43" s="19"/>
      <c r="H43" s="19"/>
      <c r="I43" s="31"/>
      <c r="J43" s="21"/>
      <c r="K43" s="21">
        <f>J43*(1+L43)</f>
        <v>0</v>
      </c>
      <c r="L43" s="22">
        <v>0.23</v>
      </c>
      <c r="M43" s="23">
        <f>L43*100</f>
        <v>23</v>
      </c>
      <c r="N43" s="24"/>
      <c r="O43" s="25">
        <v>9.800000000000001</v>
      </c>
      <c r="P43" s="25">
        <f>O43*(1+L43)</f>
        <v>12.054</v>
      </c>
      <c r="Q43" s="31"/>
      <c r="R43" t="s" s="31">
        <v>170</v>
      </c>
      <c r="S43" t="s" s="18">
        <v>171</v>
      </c>
      <c r="T43" s="31"/>
      <c r="U43" s="19">
        <v>3</v>
      </c>
      <c r="V43" s="23"/>
    </row>
    <row r="44" ht="16" customHeight="1">
      <c r="A44" t="s" s="15">
        <v>172</v>
      </c>
      <c r="B44" t="s" s="18">
        <v>173</v>
      </c>
      <c r="C44" s="17">
        <f>LEN(B44)</f>
        <v>35</v>
      </c>
      <c r="D44" s="17">
        <v>2</v>
      </c>
      <c r="E44" s="17">
        <v>2</v>
      </c>
      <c r="F44" t="s" s="18">
        <v>27</v>
      </c>
      <c r="G44" s="19"/>
      <c r="H44" s="19"/>
      <c r="I44" s="20"/>
      <c r="J44" s="21"/>
      <c r="K44" s="21">
        <f>J44*(1+L44)</f>
        <v>0</v>
      </c>
      <c r="L44" s="22">
        <v>0.23</v>
      </c>
      <c r="M44" s="23">
        <f>L44*100</f>
        <v>23</v>
      </c>
      <c r="N44" s="24"/>
      <c r="O44" s="25">
        <v>5.99</v>
      </c>
      <c r="P44" s="25">
        <f>O44*(1+L44)</f>
        <v>7.3677</v>
      </c>
      <c r="Q44" s="20"/>
      <c r="R44" t="s" s="20">
        <v>172</v>
      </c>
      <c r="S44" t="s" s="18">
        <v>173</v>
      </c>
      <c r="T44" s="20"/>
      <c r="U44" s="19">
        <v>2</v>
      </c>
      <c r="V44" s="23"/>
    </row>
    <row r="45" ht="16" customHeight="1">
      <c r="A45" t="s" s="26">
        <v>174</v>
      </c>
      <c r="B45" t="s" s="27">
        <v>175</v>
      </c>
      <c r="C45" s="17">
        <f>LEN(B45)</f>
        <v>21</v>
      </c>
      <c r="D45" s="17">
        <v>2</v>
      </c>
      <c r="E45" s="17">
        <v>2</v>
      </c>
      <c r="F45" t="s" s="18">
        <v>27</v>
      </c>
      <c r="G45" s="19"/>
      <c r="H45" s="71"/>
      <c r="I45" s="29"/>
      <c r="J45" s="30"/>
      <c r="K45" s="21">
        <f>J45*(1+L45)</f>
        <v>0</v>
      </c>
      <c r="L45" s="22">
        <v>0.23</v>
      </c>
      <c r="M45" s="23">
        <f>L45*100</f>
        <v>23</v>
      </c>
      <c r="N45" t="s" s="31">
        <v>31</v>
      </c>
      <c r="O45" s="25">
        <v>44.63</v>
      </c>
      <c r="P45" s="32">
        <f>O45*(1+L45)</f>
        <v>54.8949</v>
      </c>
      <c r="Q45" s="29"/>
      <c r="R45" t="s" s="29">
        <v>174</v>
      </c>
      <c r="S45" t="s" s="33">
        <v>176</v>
      </c>
      <c r="T45" t="s" s="29">
        <v>177</v>
      </c>
      <c r="U45" s="34">
        <v>2</v>
      </c>
      <c r="V45" s="23">
        <v>2</v>
      </c>
    </row>
    <row r="46" ht="16" customHeight="1">
      <c r="A46" t="s" s="26">
        <v>178</v>
      </c>
      <c r="B46" t="s" s="27">
        <v>179</v>
      </c>
      <c r="C46" s="17">
        <f>LEN(B46)</f>
        <v>21</v>
      </c>
      <c r="D46" s="17">
        <v>2</v>
      </c>
      <c r="E46" s="17">
        <v>2</v>
      </c>
      <c r="F46" t="s" s="18">
        <v>27</v>
      </c>
      <c r="G46" s="19"/>
      <c r="H46" s="71"/>
      <c r="I46" s="29"/>
      <c r="J46" s="30"/>
      <c r="K46" s="21">
        <f>J46*(1+L46)</f>
        <v>0</v>
      </c>
      <c r="L46" s="22">
        <v>0.23</v>
      </c>
      <c r="M46" s="23">
        <f>L46*100</f>
        <v>23</v>
      </c>
      <c r="N46" t="s" s="31">
        <v>31</v>
      </c>
      <c r="O46" s="25">
        <v>53.51</v>
      </c>
      <c r="P46" s="32">
        <f>O46*(1+L46)</f>
        <v>65.8173</v>
      </c>
      <c r="Q46" s="29"/>
      <c r="R46" t="s" s="29">
        <v>178</v>
      </c>
      <c r="S46" t="s" s="33">
        <v>180</v>
      </c>
      <c r="T46" t="s" s="29">
        <v>181</v>
      </c>
      <c r="U46" s="34">
        <v>2</v>
      </c>
      <c r="V46" s="23">
        <v>2</v>
      </c>
    </row>
    <row r="47" ht="16" customHeight="1">
      <c r="A47" t="s" s="26">
        <v>182</v>
      </c>
      <c r="B47" t="s" s="27">
        <v>183</v>
      </c>
      <c r="C47" s="17">
        <f>LEN(B47)</f>
        <v>29</v>
      </c>
      <c r="D47" s="17">
        <v>3</v>
      </c>
      <c r="E47" s="17">
        <v>3</v>
      </c>
      <c r="F47" t="s" s="18">
        <v>27</v>
      </c>
      <c r="G47" s="19"/>
      <c r="H47" s="71"/>
      <c r="I47" s="29"/>
      <c r="J47" s="30"/>
      <c r="K47" s="21">
        <f>J47*(1+L47)</f>
        <v>0</v>
      </c>
      <c r="L47" s="22">
        <v>0.23</v>
      </c>
      <c r="M47" s="23">
        <f>L47*100</f>
        <v>23</v>
      </c>
      <c r="N47" t="s" s="31">
        <v>31</v>
      </c>
      <c r="O47" s="25">
        <v>53.54</v>
      </c>
      <c r="P47" s="32">
        <f>O47*(1+L47)</f>
        <v>65.85420000000001</v>
      </c>
      <c r="Q47" s="29"/>
      <c r="R47" t="s" s="29">
        <v>182</v>
      </c>
      <c r="S47" t="s" s="33">
        <v>184</v>
      </c>
      <c r="T47" t="s" s="29">
        <v>185</v>
      </c>
      <c r="U47" s="34">
        <v>3</v>
      </c>
      <c r="V47" s="23">
        <v>3</v>
      </c>
    </row>
    <row r="48" ht="16" customHeight="1">
      <c r="A48" t="s" s="26">
        <v>186</v>
      </c>
      <c r="B48" t="s" s="42">
        <v>187</v>
      </c>
      <c r="C48" s="17">
        <f>LEN(B48)</f>
        <v>29</v>
      </c>
      <c r="D48" s="43">
        <v>1</v>
      </c>
      <c r="E48" s="43">
        <v>3</v>
      </c>
      <c r="F48" t="s" s="18">
        <v>27</v>
      </c>
      <c r="G48" s="19"/>
      <c r="H48" s="71"/>
      <c r="I48" s="29"/>
      <c r="J48" s="44"/>
      <c r="K48" s="45">
        <f>J48*(1+L48)</f>
        <v>0</v>
      </c>
      <c r="L48" s="46">
        <v>0.23</v>
      </c>
      <c r="M48" s="35">
        <f>L48*100</f>
        <v>23</v>
      </c>
      <c r="N48" t="s" s="20">
        <v>31</v>
      </c>
      <c r="O48" s="47">
        <v>65.43000000000001</v>
      </c>
      <c r="P48" s="32">
        <f>O48*(1+L48)</f>
        <v>80.4789</v>
      </c>
      <c r="Q48" s="29"/>
      <c r="R48" t="s" s="29">
        <v>186</v>
      </c>
      <c r="S48" t="s" s="48">
        <v>188</v>
      </c>
      <c r="T48" t="s" s="29">
        <v>189</v>
      </c>
      <c r="U48" s="49">
        <v>3</v>
      </c>
      <c r="V48" s="35">
        <v>2</v>
      </c>
    </row>
    <row r="49" ht="16" customHeight="1">
      <c r="A49" t="s" s="26">
        <v>190</v>
      </c>
      <c r="B49" t="s" s="26">
        <v>191</v>
      </c>
      <c r="C49" s="51">
        <f>LEN(B49)</f>
        <v>29</v>
      </c>
      <c r="D49" s="52">
        <v>2</v>
      </c>
      <c r="E49" s="52">
        <v>0</v>
      </c>
      <c r="F49" t="s" s="27">
        <v>27</v>
      </c>
      <c r="G49" s="19"/>
      <c r="H49" s="71"/>
      <c r="I49" s="29"/>
      <c r="J49" s="53"/>
      <c r="K49" s="53">
        <f>J49*(1+L49)</f>
        <v>0</v>
      </c>
      <c r="L49" s="54">
        <v>0.23</v>
      </c>
      <c r="M49" s="55">
        <f>L49*100</f>
        <v>23</v>
      </c>
      <c r="N49" t="s" s="29">
        <v>31</v>
      </c>
      <c r="O49" s="56">
        <v>77.33</v>
      </c>
      <c r="P49" s="57">
        <f>O49*(1+L49)</f>
        <v>95.1159</v>
      </c>
      <c r="Q49" s="72"/>
      <c r="R49" t="s" s="29">
        <v>190</v>
      </c>
      <c r="S49" t="s" s="29">
        <v>192</v>
      </c>
      <c r="T49" t="s" s="29">
        <v>192</v>
      </c>
      <c r="U49" s="38">
        <v>0</v>
      </c>
      <c r="V49" s="38">
        <v>2</v>
      </c>
    </row>
    <row r="50" ht="16" customHeight="1">
      <c r="A50" t="s" s="39">
        <v>193</v>
      </c>
      <c r="B50" t="s" s="70">
        <v>194</v>
      </c>
      <c r="C50" s="17">
        <f>LEN(B50)</f>
        <v>33</v>
      </c>
      <c r="D50" s="60">
        <v>1</v>
      </c>
      <c r="E50" s="60">
        <v>1</v>
      </c>
      <c r="F50" t="s" s="18">
        <v>27</v>
      </c>
      <c r="G50" s="19"/>
      <c r="H50" s="19"/>
      <c r="I50" s="40"/>
      <c r="J50" s="62"/>
      <c r="K50" s="62">
        <f>J50*(1+L50)</f>
        <v>0</v>
      </c>
      <c r="L50" s="63">
        <v>0.23</v>
      </c>
      <c r="M50" s="41">
        <f>L50*100</f>
        <v>23</v>
      </c>
      <c r="N50" t="s" s="36">
        <v>31</v>
      </c>
      <c r="O50" s="64">
        <v>49.36</v>
      </c>
      <c r="P50" s="25">
        <f>O50*(1+L50)</f>
        <v>60.7128</v>
      </c>
      <c r="Q50" s="20"/>
      <c r="R50" t="s" s="40">
        <v>193</v>
      </c>
      <c r="S50" t="s" s="70">
        <v>195</v>
      </c>
      <c r="T50" s="40"/>
      <c r="U50" s="73">
        <v>1</v>
      </c>
      <c r="V50" s="41"/>
    </row>
    <row r="51" ht="16" customHeight="1">
      <c r="A51" t="s" s="26">
        <v>196</v>
      </c>
      <c r="B51" t="s" s="27">
        <v>197</v>
      </c>
      <c r="C51" s="17">
        <f>LEN(B51)</f>
        <v>32</v>
      </c>
      <c r="D51" s="17">
        <v>2</v>
      </c>
      <c r="E51" s="17">
        <v>2</v>
      </c>
      <c r="F51" t="s" s="18">
        <v>27</v>
      </c>
      <c r="G51" s="19"/>
      <c r="H51" s="71"/>
      <c r="I51" s="29"/>
      <c r="J51" s="30"/>
      <c r="K51" s="21">
        <f>J51*(1+L51)</f>
        <v>0</v>
      </c>
      <c r="L51" s="22">
        <v>0.23</v>
      </c>
      <c r="M51" s="23">
        <f>L51*100</f>
        <v>23</v>
      </c>
      <c r="N51" t="s" s="31">
        <v>31</v>
      </c>
      <c r="O51" s="25">
        <v>41.63</v>
      </c>
      <c r="P51" s="32">
        <f>O51*(1+L51)</f>
        <v>51.2049</v>
      </c>
      <c r="Q51" s="29"/>
      <c r="R51" t="s" s="29">
        <v>196</v>
      </c>
      <c r="S51" t="s" s="33">
        <v>198</v>
      </c>
      <c r="T51" t="s" s="29">
        <v>199</v>
      </c>
      <c r="U51" s="34">
        <v>2</v>
      </c>
      <c r="V51" s="23">
        <v>3</v>
      </c>
    </row>
    <row r="52" ht="16" customHeight="1">
      <c r="A52" t="s" s="70">
        <v>200</v>
      </c>
      <c r="B52" t="s" s="18">
        <v>201</v>
      </c>
      <c r="C52" s="17">
        <f>LEN(B52)</f>
        <v>38</v>
      </c>
      <c r="D52" s="17">
        <v>1</v>
      </c>
      <c r="E52" s="17">
        <v>1</v>
      </c>
      <c r="F52" t="s" s="18">
        <v>27</v>
      </c>
      <c r="G52" s="19"/>
      <c r="H52" s="19"/>
      <c r="I52" s="36"/>
      <c r="J52" s="21"/>
      <c r="K52" s="21">
        <f>J52*(1+L52)</f>
        <v>0</v>
      </c>
      <c r="L52" s="22">
        <v>0.23</v>
      </c>
      <c r="M52" s="23">
        <f>L52*100</f>
        <v>23</v>
      </c>
      <c r="N52" s="24"/>
      <c r="O52" s="25">
        <v>8.779999999999999</v>
      </c>
      <c r="P52" s="25">
        <f>O52*(1+L52)</f>
        <v>10.7994</v>
      </c>
      <c r="Q52" s="36"/>
      <c r="R52" s="36"/>
      <c r="S52" t="s" s="18">
        <v>201</v>
      </c>
      <c r="T52" s="36"/>
      <c r="U52" s="19">
        <v>1</v>
      </c>
      <c r="V52" s="23"/>
    </row>
    <row r="53" ht="16" customHeight="1">
      <c r="A53" t="s" s="15">
        <v>202</v>
      </c>
      <c r="B53" t="s" s="18">
        <v>203</v>
      </c>
      <c r="C53" s="17">
        <f>LEN(B53)</f>
        <v>38</v>
      </c>
      <c r="D53" s="17">
        <v>1</v>
      </c>
      <c r="E53" s="17">
        <v>1</v>
      </c>
      <c r="F53" t="s" s="18">
        <v>27</v>
      </c>
      <c r="G53" s="19"/>
      <c r="H53" s="19"/>
      <c r="I53" s="20"/>
      <c r="J53" s="21"/>
      <c r="K53" s="21">
        <f>J53*(1+L53)</f>
        <v>0</v>
      </c>
      <c r="L53" s="22">
        <v>0.23</v>
      </c>
      <c r="M53" s="23">
        <f>L53*100</f>
        <v>23</v>
      </c>
      <c r="N53" s="24"/>
      <c r="O53" s="25">
        <v>12.71</v>
      </c>
      <c r="P53" s="25">
        <f>O53*(1+L53)</f>
        <v>15.6333</v>
      </c>
      <c r="Q53" s="20"/>
      <c r="R53" s="20"/>
      <c r="S53" t="s" s="18">
        <v>203</v>
      </c>
      <c r="T53" s="20"/>
      <c r="U53" s="19">
        <v>1</v>
      </c>
      <c r="V53" s="23"/>
    </row>
    <row r="54" ht="16" customHeight="1">
      <c r="A54" t="s" s="26">
        <v>204</v>
      </c>
      <c r="B54" t="s" s="27">
        <v>205</v>
      </c>
      <c r="C54" s="17">
        <f>LEN(B54)</f>
        <v>23</v>
      </c>
      <c r="D54" s="17">
        <v>3</v>
      </c>
      <c r="E54" s="17">
        <v>3</v>
      </c>
      <c r="F54" t="s" s="18">
        <v>27</v>
      </c>
      <c r="G54" s="19">
        <v>0.3</v>
      </c>
      <c r="H54" t="s" s="28">
        <v>206</v>
      </c>
      <c r="I54" s="29"/>
      <c r="J54" s="30"/>
      <c r="K54" s="21">
        <f>J54*(1+L54)</f>
        <v>0</v>
      </c>
      <c r="L54" s="22">
        <v>0.23</v>
      </c>
      <c r="M54" s="23">
        <f>L54*100</f>
        <v>23</v>
      </c>
      <c r="N54" t="s" s="31">
        <v>31</v>
      </c>
      <c r="O54" s="25">
        <v>9.99</v>
      </c>
      <c r="P54" s="32">
        <f>O54*(1+L54)</f>
        <v>12.2877</v>
      </c>
      <c r="Q54" s="29"/>
      <c r="R54" t="s" s="29">
        <v>204</v>
      </c>
      <c r="S54" t="s" s="33">
        <v>207</v>
      </c>
      <c r="T54" t="s" s="29">
        <v>208</v>
      </c>
      <c r="U54" s="34">
        <v>3</v>
      </c>
      <c r="V54" s="23">
        <v>3</v>
      </c>
    </row>
    <row r="55" ht="16" customHeight="1">
      <c r="A55" t="s" s="26">
        <v>209</v>
      </c>
      <c r="B55" t="s" s="27">
        <v>210</v>
      </c>
      <c r="C55" s="17">
        <f>LEN(B55)</f>
        <v>25</v>
      </c>
      <c r="D55" s="17">
        <v>3</v>
      </c>
      <c r="E55" s="17">
        <v>3</v>
      </c>
      <c r="F55" t="s" s="18">
        <v>27</v>
      </c>
      <c r="G55" s="19">
        <v>0.3</v>
      </c>
      <c r="H55" t="s" s="28">
        <v>206</v>
      </c>
      <c r="I55" s="29"/>
      <c r="J55" s="30"/>
      <c r="K55" s="21">
        <f>J55*(1+L55)</f>
        <v>0</v>
      </c>
      <c r="L55" s="22">
        <v>0.23</v>
      </c>
      <c r="M55" s="23">
        <f>L55*100</f>
        <v>23</v>
      </c>
      <c r="N55" t="s" s="31">
        <v>31</v>
      </c>
      <c r="O55" s="25">
        <v>9.99</v>
      </c>
      <c r="P55" s="32">
        <f>O55*(1+L55)</f>
        <v>12.2877</v>
      </c>
      <c r="Q55" s="29"/>
      <c r="R55" t="s" s="29">
        <v>209</v>
      </c>
      <c r="S55" t="s" s="33">
        <v>211</v>
      </c>
      <c r="T55" t="s" s="29">
        <v>212</v>
      </c>
      <c r="U55" s="34">
        <v>3</v>
      </c>
      <c r="V55" s="23">
        <v>3</v>
      </c>
    </row>
    <row r="56" ht="16" customHeight="1">
      <c r="A56" t="s" s="26">
        <v>213</v>
      </c>
      <c r="B56" t="s" s="27">
        <v>214</v>
      </c>
      <c r="C56" s="17">
        <f>LEN(B56)</f>
        <v>23</v>
      </c>
      <c r="D56" s="17">
        <v>4</v>
      </c>
      <c r="E56" s="17">
        <v>4</v>
      </c>
      <c r="F56" t="s" s="18">
        <v>27</v>
      </c>
      <c r="G56" s="19">
        <v>0.3</v>
      </c>
      <c r="H56" t="s" s="28">
        <v>206</v>
      </c>
      <c r="I56" s="29"/>
      <c r="J56" s="30"/>
      <c r="K56" s="21">
        <f>J56*(1+L56)</f>
        <v>0</v>
      </c>
      <c r="L56" s="22">
        <v>0.23</v>
      </c>
      <c r="M56" s="23">
        <f>L56*100</f>
        <v>23</v>
      </c>
      <c r="N56" t="s" s="31">
        <v>31</v>
      </c>
      <c r="O56" s="25">
        <v>9.99</v>
      </c>
      <c r="P56" s="32">
        <f>O56*(1+L56)</f>
        <v>12.2877</v>
      </c>
      <c r="Q56" s="29"/>
      <c r="R56" t="s" s="29">
        <v>213</v>
      </c>
      <c r="S56" t="s" s="33">
        <v>215</v>
      </c>
      <c r="T56" t="s" s="29">
        <v>216</v>
      </c>
      <c r="U56" s="34">
        <v>4</v>
      </c>
      <c r="V56" s="23">
        <v>3</v>
      </c>
    </row>
    <row r="57" ht="16" customHeight="1">
      <c r="A57" t="s" s="26">
        <v>217</v>
      </c>
      <c r="B57" t="s" s="27">
        <v>218</v>
      </c>
      <c r="C57" s="17">
        <f>LEN(B57)</f>
        <v>36</v>
      </c>
      <c r="D57" s="17">
        <v>4</v>
      </c>
      <c r="E57" s="17">
        <v>4</v>
      </c>
      <c r="F57" t="s" s="18">
        <v>27</v>
      </c>
      <c r="G57" s="19">
        <v>0.3</v>
      </c>
      <c r="H57" t="s" s="28">
        <v>206</v>
      </c>
      <c r="I57" s="29"/>
      <c r="J57" s="30"/>
      <c r="K57" s="21">
        <f>J57*(1+L57)</f>
        <v>0</v>
      </c>
      <c r="L57" s="22">
        <v>0.23</v>
      </c>
      <c r="M57" s="23">
        <f>L57*100</f>
        <v>23</v>
      </c>
      <c r="N57" t="s" s="31">
        <v>31</v>
      </c>
      <c r="O57" s="25">
        <v>9.99</v>
      </c>
      <c r="P57" s="32">
        <f>O57*(1+L57)</f>
        <v>12.2877</v>
      </c>
      <c r="Q57" s="29"/>
      <c r="R57" t="s" s="29">
        <v>217</v>
      </c>
      <c r="S57" t="s" s="33">
        <v>219</v>
      </c>
      <c r="T57" t="s" s="29">
        <v>220</v>
      </c>
      <c r="U57" s="34">
        <v>4</v>
      </c>
      <c r="V57" s="23">
        <v>5</v>
      </c>
    </row>
    <row r="58" ht="16" customHeight="1">
      <c r="A58" t="s" s="70">
        <v>221</v>
      </c>
      <c r="B58" t="s" s="18">
        <v>222</v>
      </c>
      <c r="C58" s="17">
        <f>LEN(B58)</f>
        <v>37</v>
      </c>
      <c r="D58" s="17">
        <v>1</v>
      </c>
      <c r="E58" s="17">
        <v>1</v>
      </c>
      <c r="F58" t="s" s="18">
        <v>27</v>
      </c>
      <c r="G58" s="19"/>
      <c r="H58" s="19"/>
      <c r="I58" s="36"/>
      <c r="J58" s="21"/>
      <c r="K58" s="21">
        <f>J58*(1+L58)</f>
        <v>0</v>
      </c>
      <c r="L58" s="22">
        <v>0.23</v>
      </c>
      <c r="M58" s="23">
        <f>L58*100</f>
        <v>23</v>
      </c>
      <c r="N58" t="s" s="31">
        <v>31</v>
      </c>
      <c r="O58" s="25">
        <v>14.15</v>
      </c>
      <c r="P58" s="25">
        <f>O58*(1+L58)</f>
        <v>17.4045</v>
      </c>
      <c r="Q58" s="36"/>
      <c r="R58" t="s" s="36">
        <v>223</v>
      </c>
      <c r="S58" t="s" s="18">
        <v>224</v>
      </c>
      <c r="T58" s="36"/>
      <c r="U58" s="19">
        <v>1</v>
      </c>
      <c r="V58" s="23"/>
    </row>
    <row r="59" ht="16" customHeight="1">
      <c r="A59" t="s" s="18">
        <v>225</v>
      </c>
      <c r="B59" t="s" s="18">
        <v>226</v>
      </c>
      <c r="C59" s="17">
        <f>LEN(B59)</f>
        <v>40</v>
      </c>
      <c r="D59" s="17">
        <v>1</v>
      </c>
      <c r="E59" s="17">
        <v>1</v>
      </c>
      <c r="F59" t="s" s="18">
        <v>27</v>
      </c>
      <c r="G59" s="19"/>
      <c r="H59" s="19"/>
      <c r="I59" s="31"/>
      <c r="J59" s="21"/>
      <c r="K59" s="21">
        <f>J59*(1+L59)</f>
        <v>0</v>
      </c>
      <c r="L59" s="22">
        <v>0.23</v>
      </c>
      <c r="M59" s="23">
        <f>L59*100</f>
        <v>23</v>
      </c>
      <c r="N59" t="s" s="31">
        <v>31</v>
      </c>
      <c r="O59" s="25">
        <v>13.21</v>
      </c>
      <c r="P59" s="25">
        <f>O59*(1+L59)</f>
        <v>16.2483</v>
      </c>
      <c r="Q59" s="31"/>
      <c r="R59" t="s" s="31">
        <v>225</v>
      </c>
      <c r="S59" t="s" s="18">
        <v>227</v>
      </c>
      <c r="T59" s="31"/>
      <c r="U59" s="19">
        <v>1</v>
      </c>
      <c r="V59" s="23"/>
    </row>
    <row r="60" ht="16" customHeight="1">
      <c r="A60" t="s" s="18">
        <v>228</v>
      </c>
      <c r="B60" t="s" s="18">
        <v>229</v>
      </c>
      <c r="C60" s="17">
        <f>LEN(B60)</f>
        <v>31</v>
      </c>
      <c r="D60" s="17">
        <v>1</v>
      </c>
      <c r="E60" s="17">
        <v>1</v>
      </c>
      <c r="F60" t="s" s="18">
        <v>27</v>
      </c>
      <c r="G60" s="19"/>
      <c r="H60" s="19"/>
      <c r="I60" s="31"/>
      <c r="J60" s="21"/>
      <c r="K60" s="21">
        <f>J60*(1+L60)</f>
        <v>0</v>
      </c>
      <c r="L60" s="22">
        <v>0.23</v>
      </c>
      <c r="M60" s="23">
        <f>L60*100</f>
        <v>23</v>
      </c>
      <c r="N60" s="24"/>
      <c r="O60" s="25">
        <v>3.4</v>
      </c>
      <c r="P60" s="25">
        <f>O60*(1+L60)</f>
        <v>4.182</v>
      </c>
      <c r="Q60" s="31"/>
      <c r="R60" s="31"/>
      <c r="S60" s="18"/>
      <c r="T60" s="31"/>
      <c r="U60" s="19">
        <v>1</v>
      </c>
      <c r="V60" s="23"/>
    </row>
    <row r="61" ht="16" customHeight="1">
      <c r="A61" t="s" s="18">
        <v>230</v>
      </c>
      <c r="B61" t="s" s="18">
        <v>231</v>
      </c>
      <c r="C61" s="17">
        <f>LEN(B61)</f>
        <v>33</v>
      </c>
      <c r="D61" s="17">
        <v>1</v>
      </c>
      <c r="E61" s="17">
        <v>1</v>
      </c>
      <c r="F61" t="s" s="18">
        <v>27</v>
      </c>
      <c r="G61" s="19"/>
      <c r="H61" s="19"/>
      <c r="I61" s="31"/>
      <c r="J61" s="21"/>
      <c r="K61" s="21">
        <f>J61*(1+L61)</f>
        <v>0</v>
      </c>
      <c r="L61" s="22">
        <v>0.23</v>
      </c>
      <c r="M61" s="23">
        <f>L61*100</f>
        <v>23</v>
      </c>
      <c r="N61" s="24"/>
      <c r="O61" s="25">
        <v>2.9</v>
      </c>
      <c r="P61" s="25">
        <f>O61*(1+L61)</f>
        <v>3.567</v>
      </c>
      <c r="Q61" s="31"/>
      <c r="R61" s="31"/>
      <c r="S61" t="s" s="18">
        <v>231</v>
      </c>
      <c r="T61" s="31"/>
      <c r="U61" s="19">
        <v>1</v>
      </c>
      <c r="V61" s="23"/>
    </row>
    <row r="62" ht="16" customHeight="1">
      <c r="A62" t="s" s="18">
        <v>232</v>
      </c>
      <c r="B62" t="s" s="18">
        <v>233</v>
      </c>
      <c r="C62" s="17">
        <f>LEN(B62)</f>
        <v>32</v>
      </c>
      <c r="D62" s="17">
        <v>1</v>
      </c>
      <c r="E62" s="17">
        <v>1</v>
      </c>
      <c r="F62" t="s" s="18">
        <v>27</v>
      </c>
      <c r="G62" s="19"/>
      <c r="H62" s="19"/>
      <c r="I62" s="31"/>
      <c r="J62" s="21"/>
      <c r="K62" s="21">
        <f>J62*(1+L62)</f>
        <v>0</v>
      </c>
      <c r="L62" s="22">
        <v>0.23</v>
      </c>
      <c r="M62" s="23">
        <f>L62*100</f>
        <v>23</v>
      </c>
      <c r="N62" s="24"/>
      <c r="O62" s="25">
        <v>3.1</v>
      </c>
      <c r="P62" s="25">
        <f>O62*(1+L62)</f>
        <v>3.813</v>
      </c>
      <c r="Q62" s="31"/>
      <c r="R62" s="31"/>
      <c r="S62" t="s" s="18">
        <v>234</v>
      </c>
      <c r="T62" s="31"/>
      <c r="U62" s="19">
        <v>1</v>
      </c>
      <c r="V62" s="23"/>
    </row>
    <row r="63" ht="16" customHeight="1">
      <c r="A63" s="18"/>
      <c r="B63" t="s" s="16">
        <v>235</v>
      </c>
      <c r="C63" s="17">
        <f>LEN(B63)</f>
        <v>24</v>
      </c>
      <c r="D63" s="17">
        <v>0</v>
      </c>
      <c r="E63" s="17">
        <v>1</v>
      </c>
      <c r="F63" t="s" s="18">
        <v>27</v>
      </c>
      <c r="G63" s="19"/>
      <c r="H63" s="19"/>
      <c r="I63" s="31"/>
      <c r="J63" s="21"/>
      <c r="K63" s="21">
        <f>J63*(1+L63)</f>
        <v>0</v>
      </c>
      <c r="L63" s="22">
        <v>0</v>
      </c>
      <c r="M63" s="23">
        <f>L63*100</f>
        <v>0</v>
      </c>
      <c r="N63" s="24"/>
      <c r="O63" s="25">
        <v>187.5</v>
      </c>
      <c r="P63" s="25">
        <f>O63*(1+L63)</f>
        <v>187.5</v>
      </c>
      <c r="Q63" s="31"/>
      <c r="R63" s="31"/>
      <c r="S63" t="s" s="18">
        <v>236</v>
      </c>
      <c r="T63" s="31"/>
      <c r="U63" s="19">
        <v>1</v>
      </c>
      <c r="V63" s="23"/>
    </row>
    <row r="64" ht="16" customHeight="1">
      <c r="A64" s="15"/>
      <c r="B64" t="s" s="16">
        <v>237</v>
      </c>
      <c r="C64" s="17">
        <f>LEN(B64)</f>
        <v>24</v>
      </c>
      <c r="D64" s="17">
        <v>0</v>
      </c>
      <c r="E64" s="17">
        <v>1</v>
      </c>
      <c r="F64" t="s" s="18">
        <v>27</v>
      </c>
      <c r="G64" s="19"/>
      <c r="H64" s="19"/>
      <c r="I64" s="20"/>
      <c r="J64" s="21"/>
      <c r="K64" s="21">
        <f>J64*(1+L64)</f>
        <v>0</v>
      </c>
      <c r="L64" s="22">
        <v>0</v>
      </c>
      <c r="M64" s="23">
        <f>L64*100</f>
        <v>0</v>
      </c>
      <c r="N64" s="24"/>
      <c r="O64" s="25">
        <v>150</v>
      </c>
      <c r="P64" s="25">
        <f>O64*(1+L64)</f>
        <v>150</v>
      </c>
      <c r="Q64" s="20"/>
      <c r="R64" s="20"/>
      <c r="S64" t="s" s="18">
        <v>238</v>
      </c>
      <c r="T64" s="20"/>
      <c r="U64" s="19">
        <v>1</v>
      </c>
      <c r="V64" s="23"/>
    </row>
    <row r="65" ht="16" customHeight="1">
      <c r="A65" t="s" s="26">
        <v>239</v>
      </c>
      <c r="B65" t="s" s="27">
        <v>240</v>
      </c>
      <c r="C65" s="17">
        <f>LEN(B65)</f>
        <v>21</v>
      </c>
      <c r="D65" s="17">
        <v>2</v>
      </c>
      <c r="E65" s="17">
        <v>2</v>
      </c>
      <c r="F65" t="s" s="18">
        <v>27</v>
      </c>
      <c r="G65" s="19">
        <v>5</v>
      </c>
      <c r="H65" t="s" s="28">
        <v>206</v>
      </c>
      <c r="I65" s="29"/>
      <c r="J65" s="30"/>
      <c r="K65" s="21">
        <f>J65*(1+L65)</f>
        <v>0</v>
      </c>
      <c r="L65" s="22">
        <v>0.23</v>
      </c>
      <c r="M65" s="23">
        <f>L65*100</f>
        <v>23</v>
      </c>
      <c r="N65" t="s" s="31">
        <v>31</v>
      </c>
      <c r="O65" s="25">
        <v>8.34</v>
      </c>
      <c r="P65" s="32">
        <f>O65*(1+L65)</f>
        <v>10.2582</v>
      </c>
      <c r="Q65" s="29"/>
      <c r="R65" t="s" s="29">
        <v>239</v>
      </c>
      <c r="S65" t="s" s="33">
        <v>240</v>
      </c>
      <c r="T65" t="s" s="29">
        <v>241</v>
      </c>
      <c r="U65" s="34">
        <v>2</v>
      </c>
      <c r="V65" s="23">
        <v>2</v>
      </c>
    </row>
    <row r="66" ht="16" customHeight="1">
      <c r="A66" t="s" s="26">
        <v>242</v>
      </c>
      <c r="B66" t="s" s="27">
        <v>243</v>
      </c>
      <c r="C66" s="17">
        <f>LEN(B66)</f>
        <v>28</v>
      </c>
      <c r="D66" s="17">
        <v>1</v>
      </c>
      <c r="E66" s="17">
        <v>1</v>
      </c>
      <c r="F66" t="s" s="18">
        <v>27</v>
      </c>
      <c r="G66" s="19">
        <v>5</v>
      </c>
      <c r="H66" t="s" s="28">
        <v>206</v>
      </c>
      <c r="I66" s="29"/>
      <c r="J66" s="30"/>
      <c r="K66" s="21">
        <f>J66*(1+L66)</f>
        <v>0</v>
      </c>
      <c r="L66" s="22">
        <v>0.23</v>
      </c>
      <c r="M66" s="23">
        <f>L66*100</f>
        <v>23</v>
      </c>
      <c r="N66" t="s" s="31">
        <v>31</v>
      </c>
      <c r="O66" s="25">
        <v>15.93</v>
      </c>
      <c r="P66" s="32">
        <f>O66*(1+L66)</f>
        <v>19.5939</v>
      </c>
      <c r="Q66" s="29"/>
      <c r="R66" t="s" s="29">
        <v>242</v>
      </c>
      <c r="S66" t="s" s="33">
        <v>243</v>
      </c>
      <c r="T66" t="s" s="29">
        <v>244</v>
      </c>
      <c r="U66" s="34">
        <v>1</v>
      </c>
      <c r="V66" s="23">
        <v>1</v>
      </c>
    </row>
    <row r="67" ht="16" customHeight="1">
      <c r="A67" t="s" s="26">
        <v>245</v>
      </c>
      <c r="B67" t="s" s="27">
        <v>246</v>
      </c>
      <c r="C67" s="17">
        <f>LEN(B67)</f>
        <v>19</v>
      </c>
      <c r="D67" s="17">
        <v>2</v>
      </c>
      <c r="E67" s="17">
        <v>2</v>
      </c>
      <c r="F67" t="s" s="18">
        <v>27</v>
      </c>
      <c r="G67" s="19">
        <v>5</v>
      </c>
      <c r="H67" t="s" s="28">
        <v>206</v>
      </c>
      <c r="I67" s="29"/>
      <c r="J67" s="30"/>
      <c r="K67" s="21">
        <f>J67*(1+L67)</f>
        <v>0</v>
      </c>
      <c r="L67" s="22">
        <v>0.23</v>
      </c>
      <c r="M67" s="23">
        <f>L67*100</f>
        <v>23</v>
      </c>
      <c r="N67" t="s" s="31">
        <v>31</v>
      </c>
      <c r="O67" s="25">
        <v>11.26</v>
      </c>
      <c r="P67" s="32">
        <f>O67*(1+L67)</f>
        <v>13.8498</v>
      </c>
      <c r="Q67" s="29"/>
      <c r="R67" t="s" s="29">
        <v>245</v>
      </c>
      <c r="S67" t="s" s="33">
        <v>246</v>
      </c>
      <c r="T67" t="s" s="29">
        <v>247</v>
      </c>
      <c r="U67" s="34">
        <v>2</v>
      </c>
      <c r="V67" s="23">
        <v>2</v>
      </c>
    </row>
    <row r="68" ht="16" customHeight="1">
      <c r="A68" t="s" s="26">
        <v>248</v>
      </c>
      <c r="B68" t="s" s="27">
        <v>249</v>
      </c>
      <c r="C68" s="17">
        <f>LEN(B68)</f>
        <v>20</v>
      </c>
      <c r="D68" s="17">
        <v>2</v>
      </c>
      <c r="E68" s="17">
        <v>2</v>
      </c>
      <c r="F68" t="s" s="18">
        <v>27</v>
      </c>
      <c r="G68" s="19">
        <v>5</v>
      </c>
      <c r="H68" t="s" s="28">
        <v>206</v>
      </c>
      <c r="I68" s="29"/>
      <c r="J68" s="30"/>
      <c r="K68" s="21">
        <f>J68*(1+L68)</f>
        <v>0</v>
      </c>
      <c r="L68" s="22">
        <v>0.23</v>
      </c>
      <c r="M68" s="23">
        <f>L68*100</f>
        <v>23</v>
      </c>
      <c r="N68" t="s" s="31">
        <v>31</v>
      </c>
      <c r="O68" s="25">
        <v>10.39</v>
      </c>
      <c r="P68" s="32">
        <f>O68*(1+L68)</f>
        <v>12.7797</v>
      </c>
      <c r="Q68" s="29"/>
      <c r="R68" t="s" s="29">
        <v>248</v>
      </c>
      <c r="S68" t="s" s="33">
        <v>250</v>
      </c>
      <c r="T68" t="s" s="29">
        <v>251</v>
      </c>
      <c r="U68" s="34">
        <v>2</v>
      </c>
      <c r="V68" s="23">
        <v>2</v>
      </c>
    </row>
    <row r="69" ht="16" customHeight="1">
      <c r="A69" t="s" s="70">
        <v>252</v>
      </c>
      <c r="B69" t="s" s="18">
        <v>253</v>
      </c>
      <c r="C69" s="17">
        <f>LEN(B69)</f>
        <v>32</v>
      </c>
      <c r="D69" s="17">
        <v>1</v>
      </c>
      <c r="E69" s="17">
        <v>1</v>
      </c>
      <c r="F69" t="s" s="18">
        <v>27</v>
      </c>
      <c r="G69" s="19"/>
      <c r="H69" s="19"/>
      <c r="I69" s="36"/>
      <c r="J69" s="21"/>
      <c r="K69" s="21">
        <f>J69*(1+L69)</f>
        <v>0</v>
      </c>
      <c r="L69" s="22">
        <v>0.23</v>
      </c>
      <c r="M69" s="23">
        <f>L69*100</f>
        <v>23</v>
      </c>
      <c r="N69" s="24"/>
      <c r="O69" s="25">
        <v>3.99</v>
      </c>
      <c r="P69" s="25">
        <f>O69*(1+L69)</f>
        <v>4.9077</v>
      </c>
      <c r="Q69" s="36"/>
      <c r="R69" s="36"/>
      <c r="S69" t="s" s="18">
        <v>254</v>
      </c>
      <c r="T69" t="s" s="36">
        <v>255</v>
      </c>
      <c r="U69" s="19">
        <v>1</v>
      </c>
      <c r="V69" s="23"/>
    </row>
    <row r="70" ht="16" customHeight="1">
      <c r="A70" t="s" s="18">
        <v>256</v>
      </c>
      <c r="B70" t="s" s="18">
        <v>257</v>
      </c>
      <c r="C70" s="17">
        <f>LEN(B70)</f>
        <v>22</v>
      </c>
      <c r="D70" s="17">
        <v>2</v>
      </c>
      <c r="E70" s="17">
        <v>2</v>
      </c>
      <c r="F70" t="s" s="18">
        <v>27</v>
      </c>
      <c r="G70" s="19"/>
      <c r="H70" s="19"/>
      <c r="I70" s="31"/>
      <c r="J70" s="21"/>
      <c r="K70" s="21">
        <f>J70*(1+L70)</f>
        <v>0</v>
      </c>
      <c r="L70" s="22">
        <v>0.23</v>
      </c>
      <c r="M70" s="23">
        <f>L70*100</f>
        <v>23</v>
      </c>
      <c r="N70" s="24"/>
      <c r="O70" s="25">
        <v>4.99</v>
      </c>
      <c r="P70" s="25">
        <f>O70*(1+L70)</f>
        <v>6.1377</v>
      </c>
      <c r="Q70" s="31"/>
      <c r="R70" s="31"/>
      <c r="S70" t="s" s="18">
        <v>258</v>
      </c>
      <c r="T70" t="s" s="31">
        <v>255</v>
      </c>
      <c r="U70" s="19">
        <v>2</v>
      </c>
      <c r="V70" s="23"/>
    </row>
    <row r="71" ht="16" customHeight="1">
      <c r="A71" t="s" s="18">
        <v>259</v>
      </c>
      <c r="B71" t="s" s="18">
        <v>260</v>
      </c>
      <c r="C71" s="17">
        <f>LEN(B71)</f>
        <v>40</v>
      </c>
      <c r="D71" s="17">
        <v>1</v>
      </c>
      <c r="E71" s="17">
        <v>1</v>
      </c>
      <c r="F71" t="s" s="18">
        <v>27</v>
      </c>
      <c r="G71" s="19"/>
      <c r="H71" s="19"/>
      <c r="I71" s="31"/>
      <c r="J71" s="21"/>
      <c r="K71" s="21">
        <f>J71*(1+L71)</f>
        <v>0</v>
      </c>
      <c r="L71" s="22">
        <v>0.23</v>
      </c>
      <c r="M71" s="23">
        <f>L71*100</f>
        <v>23</v>
      </c>
      <c r="N71" s="24"/>
      <c r="O71" s="25">
        <v>3.78</v>
      </c>
      <c r="P71" s="25">
        <f>O71*(1+L71)</f>
        <v>4.6494</v>
      </c>
      <c r="Q71" s="31"/>
      <c r="R71" s="31"/>
      <c r="S71" t="s" s="18">
        <v>261</v>
      </c>
      <c r="T71" t="s" s="31">
        <v>255</v>
      </c>
      <c r="U71" s="19">
        <v>1</v>
      </c>
      <c r="V71" s="23"/>
    </row>
    <row r="72" ht="16" customHeight="1">
      <c r="A72" t="s" s="18">
        <v>262</v>
      </c>
      <c r="B72" t="s" s="18">
        <v>263</v>
      </c>
      <c r="C72" s="17">
        <f>LEN(B72)</f>
        <v>32</v>
      </c>
      <c r="D72" s="17">
        <v>1</v>
      </c>
      <c r="E72" s="17">
        <v>0</v>
      </c>
      <c r="F72" t="s" s="18">
        <v>27</v>
      </c>
      <c r="G72" s="19"/>
      <c r="H72" s="19"/>
      <c r="I72" s="31"/>
      <c r="J72" s="21"/>
      <c r="K72" s="21">
        <f>J72*(1+L72)</f>
        <v>0</v>
      </c>
      <c r="L72" s="22">
        <v>0.23</v>
      </c>
      <c r="M72" s="23">
        <f>L72*100</f>
        <v>23</v>
      </c>
      <c r="N72" s="24"/>
      <c r="O72" s="21"/>
      <c r="P72" s="25">
        <f>O72*(1+L72)</f>
        <v>0</v>
      </c>
      <c r="Q72" s="31"/>
      <c r="R72" s="31"/>
      <c r="S72" s="31"/>
      <c r="T72" s="31"/>
      <c r="U72" s="19"/>
      <c r="V72" s="19"/>
    </row>
    <row r="73" ht="16" customHeight="1">
      <c r="A73" t="s" s="18">
        <v>264</v>
      </c>
      <c r="B73" t="s" s="18">
        <v>265</v>
      </c>
      <c r="C73" s="17">
        <f>LEN(B73)</f>
        <v>36</v>
      </c>
      <c r="D73" s="17">
        <v>1</v>
      </c>
      <c r="E73" s="17">
        <v>0</v>
      </c>
      <c r="F73" t="s" s="18">
        <v>27</v>
      </c>
      <c r="G73" s="19"/>
      <c r="H73" s="19"/>
      <c r="I73" s="31"/>
      <c r="J73" s="21"/>
      <c r="K73" s="21">
        <f>J73*(1+L73)</f>
        <v>0</v>
      </c>
      <c r="L73" s="22">
        <v>0.23</v>
      </c>
      <c r="M73" s="23">
        <f>L73*100</f>
        <v>23</v>
      </c>
      <c r="N73" s="24"/>
      <c r="O73" s="21"/>
      <c r="P73" s="25">
        <f>O73*(1+L73)</f>
        <v>0</v>
      </c>
      <c r="Q73" s="31"/>
      <c r="R73" s="31"/>
      <c r="S73" s="31"/>
      <c r="T73" s="31"/>
      <c r="U73" s="19"/>
      <c r="V73" s="19"/>
    </row>
    <row r="74" ht="16" customHeight="1">
      <c r="A74" s="18"/>
      <c r="B74" t="s" s="16">
        <v>266</v>
      </c>
      <c r="C74" s="17">
        <f>LEN(B74)</f>
        <v>33</v>
      </c>
      <c r="D74" s="17">
        <v>0</v>
      </c>
      <c r="E74" s="17">
        <v>1</v>
      </c>
      <c r="F74" t="s" s="18">
        <v>27</v>
      </c>
      <c r="G74" s="19"/>
      <c r="H74" s="19"/>
      <c r="I74" s="31"/>
      <c r="J74" s="21"/>
      <c r="K74" s="21">
        <f>J74*(1+L74)</f>
        <v>0</v>
      </c>
      <c r="L74" s="22">
        <v>0</v>
      </c>
      <c r="M74" s="23">
        <f>L74*100</f>
        <v>0</v>
      </c>
      <c r="N74" s="24"/>
      <c r="O74" s="25">
        <v>157.5</v>
      </c>
      <c r="P74" s="25">
        <f>O74*(1+L74)</f>
        <v>157.5</v>
      </c>
      <c r="Q74" s="31"/>
      <c r="R74" s="31"/>
      <c r="S74" t="s" s="18">
        <v>267</v>
      </c>
      <c r="T74" s="31"/>
      <c r="U74" s="19">
        <v>1</v>
      </c>
      <c r="V74" s="23"/>
    </row>
    <row r="75" ht="16" customHeight="1">
      <c r="A75" t="s" s="18">
        <v>268</v>
      </c>
      <c r="B75" t="s" s="18">
        <v>269</v>
      </c>
      <c r="C75" s="17">
        <f>LEN(B75)</f>
        <v>37</v>
      </c>
      <c r="D75" s="17">
        <v>1</v>
      </c>
      <c r="E75" s="17">
        <v>1</v>
      </c>
      <c r="F75" t="s" s="18">
        <v>27</v>
      </c>
      <c r="G75" s="19">
        <v>0.25</v>
      </c>
      <c r="H75" t="s" s="31">
        <v>206</v>
      </c>
      <c r="I75" s="31"/>
      <c r="J75" s="21"/>
      <c r="K75" s="21">
        <f>J75*(1+L75)</f>
        <v>0</v>
      </c>
      <c r="L75" s="22">
        <v>0.23</v>
      </c>
      <c r="M75" s="23">
        <f>L75*100</f>
        <v>23</v>
      </c>
      <c r="N75" s="24"/>
      <c r="O75" s="25">
        <v>13.61</v>
      </c>
      <c r="P75" s="25">
        <f>O75*(1+L75)</f>
        <v>16.7403</v>
      </c>
      <c r="Q75" s="31"/>
      <c r="R75" s="31"/>
      <c r="S75" t="s" s="18">
        <v>270</v>
      </c>
      <c r="T75" s="31"/>
      <c r="U75" s="19">
        <v>1</v>
      </c>
      <c r="V75" s="23"/>
    </row>
    <row r="76" ht="16" customHeight="1">
      <c r="A76" t="s" s="18">
        <v>271</v>
      </c>
      <c r="B76" t="s" s="18">
        <v>272</v>
      </c>
      <c r="C76" s="17">
        <f>LEN(B76)</f>
        <v>38</v>
      </c>
      <c r="D76" s="67">
        <v>0</v>
      </c>
      <c r="E76" s="17">
        <v>1</v>
      </c>
      <c r="F76" t="s" s="18">
        <v>27</v>
      </c>
      <c r="G76" s="19">
        <v>0.25</v>
      </c>
      <c r="H76" t="s" s="31">
        <v>206</v>
      </c>
      <c r="I76" s="31"/>
      <c r="J76" s="21"/>
      <c r="K76" s="21">
        <f>J76*(1+L76)</f>
        <v>0</v>
      </c>
      <c r="L76" s="22">
        <v>0.23</v>
      </c>
      <c r="M76" s="23">
        <f>L76*100</f>
        <v>23</v>
      </c>
      <c r="N76" s="24"/>
      <c r="O76" s="25">
        <v>8.16</v>
      </c>
      <c r="P76" s="25">
        <f>O76*(1+L76)</f>
        <v>10.0368</v>
      </c>
      <c r="Q76" s="31"/>
      <c r="R76" s="31"/>
      <c r="S76" t="s" s="18">
        <v>273</v>
      </c>
      <c r="T76" s="31"/>
      <c r="U76" s="19">
        <v>1</v>
      </c>
      <c r="V76" s="23"/>
    </row>
    <row r="77" ht="16" customHeight="1">
      <c r="A77" t="s" s="18">
        <v>274</v>
      </c>
      <c r="B77" t="s" s="18">
        <v>275</v>
      </c>
      <c r="C77" s="17">
        <f>LEN(B77)</f>
        <v>37</v>
      </c>
      <c r="D77" s="17">
        <v>1</v>
      </c>
      <c r="E77" s="17">
        <v>1</v>
      </c>
      <c r="F77" t="s" s="18">
        <v>27</v>
      </c>
      <c r="G77" s="19">
        <v>0.25</v>
      </c>
      <c r="H77" t="s" s="31">
        <v>206</v>
      </c>
      <c r="I77" s="31"/>
      <c r="J77" s="21"/>
      <c r="K77" s="21">
        <f>J77*(1+L77)</f>
        <v>0</v>
      </c>
      <c r="L77" s="22">
        <v>0.23</v>
      </c>
      <c r="M77" s="23">
        <f>L77*100</f>
        <v>23</v>
      </c>
      <c r="N77" s="24"/>
      <c r="O77" s="25">
        <v>8.16</v>
      </c>
      <c r="P77" s="25">
        <f>O77*(1+L77)</f>
        <v>10.0368</v>
      </c>
      <c r="Q77" s="31"/>
      <c r="R77" s="31"/>
      <c r="S77" t="s" s="18">
        <v>276</v>
      </c>
      <c r="T77" s="31"/>
      <c r="U77" s="19">
        <v>1</v>
      </c>
      <c r="V77" s="23"/>
    </row>
    <row r="78" ht="16" customHeight="1">
      <c r="A78" s="17">
        <v>5905546328432</v>
      </c>
      <c r="B78" t="s" s="18">
        <v>277</v>
      </c>
      <c r="C78" s="17">
        <f>LEN(B78)</f>
        <v>32</v>
      </c>
      <c r="D78" s="17">
        <v>1</v>
      </c>
      <c r="E78" s="17">
        <v>1</v>
      </c>
      <c r="F78" t="s" s="18">
        <v>27</v>
      </c>
      <c r="G78" s="19">
        <v>0.25</v>
      </c>
      <c r="H78" t="s" s="31">
        <v>206</v>
      </c>
      <c r="I78" s="31"/>
      <c r="J78" s="21"/>
      <c r="K78" s="21">
        <f>J78*(1+L78)</f>
        <v>0</v>
      </c>
      <c r="L78" s="22">
        <v>0.23</v>
      </c>
      <c r="M78" s="23">
        <f>L78*100</f>
        <v>23</v>
      </c>
      <c r="N78" s="24"/>
      <c r="O78" s="25">
        <v>7.31</v>
      </c>
      <c r="P78" s="25">
        <f>O78*(1+L78)</f>
        <v>8.991300000000001</v>
      </c>
      <c r="Q78" s="31"/>
      <c r="R78" s="31"/>
      <c r="S78" t="s" s="18">
        <v>278</v>
      </c>
      <c r="T78" s="31"/>
      <c r="U78" s="19">
        <v>1</v>
      </c>
      <c r="V78" s="23"/>
    </row>
    <row r="79" ht="16" customHeight="1">
      <c r="A79" t="s" s="18">
        <v>279</v>
      </c>
      <c r="B79" t="s" s="18">
        <v>280</v>
      </c>
      <c r="C79" s="17">
        <f>LEN(B79)</f>
        <v>30</v>
      </c>
      <c r="D79" s="67">
        <v>0</v>
      </c>
      <c r="E79" s="17">
        <v>1</v>
      </c>
      <c r="F79" t="s" s="18">
        <v>27</v>
      </c>
      <c r="G79" s="19">
        <v>0.25</v>
      </c>
      <c r="H79" t="s" s="31">
        <v>206</v>
      </c>
      <c r="I79" s="31"/>
      <c r="J79" s="21"/>
      <c r="K79" s="21">
        <f>J79*(1+L79)</f>
        <v>0</v>
      </c>
      <c r="L79" s="22">
        <v>0.23</v>
      </c>
      <c r="M79" s="23">
        <f>L79*100</f>
        <v>23</v>
      </c>
      <c r="N79" s="24"/>
      <c r="O79" s="25">
        <v>8.16</v>
      </c>
      <c r="P79" s="25">
        <f>O79*(1+L79)</f>
        <v>10.0368</v>
      </c>
      <c r="Q79" s="31"/>
      <c r="R79" s="31"/>
      <c r="S79" t="s" s="18">
        <v>281</v>
      </c>
      <c r="T79" s="31"/>
      <c r="U79" s="19">
        <v>1</v>
      </c>
      <c r="V79" s="23"/>
    </row>
    <row r="80" ht="16" customHeight="1">
      <c r="A80" t="s" s="18">
        <v>282</v>
      </c>
      <c r="B80" t="s" s="18">
        <v>283</v>
      </c>
      <c r="C80" s="17">
        <f>LEN(B80)</f>
        <v>30</v>
      </c>
      <c r="D80" s="17">
        <v>1</v>
      </c>
      <c r="E80" s="17">
        <v>1</v>
      </c>
      <c r="F80" t="s" s="18">
        <v>27</v>
      </c>
      <c r="G80" s="19">
        <v>0.25</v>
      </c>
      <c r="H80" t="s" s="31">
        <v>206</v>
      </c>
      <c r="I80" s="31"/>
      <c r="J80" s="21"/>
      <c r="K80" s="21">
        <f>J80*(1+L80)</f>
        <v>0</v>
      </c>
      <c r="L80" s="22">
        <v>0.23</v>
      </c>
      <c r="M80" s="23">
        <f>L80*100</f>
        <v>23</v>
      </c>
      <c r="N80" s="24"/>
      <c r="O80" s="25">
        <v>8.16</v>
      </c>
      <c r="P80" s="25">
        <f>O80*(1+L80)</f>
        <v>10.0368</v>
      </c>
      <c r="Q80" s="31"/>
      <c r="R80" s="31"/>
      <c r="S80" t="s" s="18">
        <v>284</v>
      </c>
      <c r="T80" s="31"/>
      <c r="U80" s="19">
        <v>1</v>
      </c>
      <c r="V80" s="23"/>
    </row>
    <row r="81" ht="16" customHeight="1">
      <c r="A81" t="s" s="18">
        <v>285</v>
      </c>
      <c r="B81" t="s" s="18">
        <v>286</v>
      </c>
      <c r="C81" s="17">
        <f>LEN(B81)</f>
        <v>35</v>
      </c>
      <c r="D81" s="17">
        <v>1</v>
      </c>
      <c r="E81" s="17">
        <v>1</v>
      </c>
      <c r="F81" t="s" s="18">
        <v>27</v>
      </c>
      <c r="G81" s="19">
        <v>0.25</v>
      </c>
      <c r="H81" t="s" s="31">
        <v>206</v>
      </c>
      <c r="I81" s="31"/>
      <c r="J81" s="21"/>
      <c r="K81" s="21">
        <f>J81*(1+L81)</f>
        <v>0</v>
      </c>
      <c r="L81" s="22">
        <v>0.23</v>
      </c>
      <c r="M81" s="23">
        <f>L81*100</f>
        <v>23</v>
      </c>
      <c r="N81" s="24"/>
      <c r="O81" s="25">
        <v>8.16</v>
      </c>
      <c r="P81" s="25">
        <f>O81*(1+L81)</f>
        <v>10.0368</v>
      </c>
      <c r="Q81" s="31"/>
      <c r="R81" s="31"/>
      <c r="S81" t="s" s="18">
        <v>287</v>
      </c>
      <c r="T81" s="31"/>
      <c r="U81" s="19">
        <v>1</v>
      </c>
      <c r="V81" s="23"/>
    </row>
    <row r="82" ht="16" customHeight="1">
      <c r="A82" s="18"/>
      <c r="B82" t="s" s="16">
        <v>288</v>
      </c>
      <c r="C82" s="17">
        <f>LEN(B82)</f>
        <v>24</v>
      </c>
      <c r="D82" s="17">
        <v>0</v>
      </c>
      <c r="E82" s="17">
        <v>1</v>
      </c>
      <c r="F82" t="s" s="18">
        <v>27</v>
      </c>
      <c r="G82" s="19"/>
      <c r="H82" s="24"/>
      <c r="I82" s="31"/>
      <c r="J82" s="21"/>
      <c r="K82" s="21">
        <f>J82*(1+L82)</f>
        <v>0</v>
      </c>
      <c r="L82" s="22">
        <v>0</v>
      </c>
      <c r="M82" s="23">
        <f>L82*100</f>
        <v>0</v>
      </c>
      <c r="N82" s="24"/>
      <c r="O82" s="25">
        <v>176.25</v>
      </c>
      <c r="P82" s="25">
        <f>O82*(1+L82)</f>
        <v>176.25</v>
      </c>
      <c r="Q82" s="31"/>
      <c r="R82" s="31"/>
      <c r="S82" t="s" s="18">
        <v>289</v>
      </c>
      <c r="T82" s="31"/>
      <c r="U82" s="19">
        <v>1</v>
      </c>
      <c r="V82" s="23"/>
    </row>
    <row r="83" ht="16" customHeight="1">
      <c r="A83" t="s" s="18">
        <v>290</v>
      </c>
      <c r="B83" t="s" s="18">
        <v>291</v>
      </c>
      <c r="C83" s="17">
        <f>LEN(B83)</f>
        <v>22</v>
      </c>
      <c r="D83" s="17">
        <v>5</v>
      </c>
      <c r="E83" s="17">
        <v>5</v>
      </c>
      <c r="F83" t="s" s="18">
        <v>27</v>
      </c>
      <c r="G83" s="19">
        <v>0.1</v>
      </c>
      <c r="H83" t="s" s="31">
        <v>206</v>
      </c>
      <c r="I83" s="31"/>
      <c r="J83" s="21"/>
      <c r="K83" s="21">
        <f>J83*(1+L83)</f>
        <v>0</v>
      </c>
      <c r="L83" s="22">
        <v>0.23</v>
      </c>
      <c r="M83" s="23">
        <f>L83*100</f>
        <v>23</v>
      </c>
      <c r="N83" t="s" s="31">
        <v>31</v>
      </c>
      <c r="O83" s="25">
        <v>5.94</v>
      </c>
      <c r="P83" s="25">
        <f>O83*(1+L83)</f>
        <v>7.3062</v>
      </c>
      <c r="Q83" s="31"/>
      <c r="R83" t="s" s="31">
        <v>290</v>
      </c>
      <c r="S83" t="s" s="18">
        <v>292</v>
      </c>
      <c r="T83" s="31"/>
      <c r="U83" s="19">
        <v>5</v>
      </c>
      <c r="V83" s="23"/>
    </row>
    <row r="84" ht="16" customHeight="1">
      <c r="A84" t="s" s="18">
        <v>293</v>
      </c>
      <c r="B84" t="s" s="18">
        <v>294</v>
      </c>
      <c r="C84" s="17">
        <f>LEN(B84)</f>
        <v>21</v>
      </c>
      <c r="D84" s="17">
        <v>5</v>
      </c>
      <c r="E84" s="17">
        <v>5</v>
      </c>
      <c r="F84" t="s" s="18">
        <v>27</v>
      </c>
      <c r="G84" s="19">
        <v>0.06</v>
      </c>
      <c r="H84" t="s" s="31">
        <v>30</v>
      </c>
      <c r="I84" s="31"/>
      <c r="J84" s="21"/>
      <c r="K84" s="21">
        <f>J84*(1+L84)</f>
        <v>0</v>
      </c>
      <c r="L84" s="22">
        <v>0.08</v>
      </c>
      <c r="M84" s="23">
        <f>L84*100</f>
        <v>8</v>
      </c>
      <c r="N84" t="s" s="31">
        <v>31</v>
      </c>
      <c r="O84" s="25">
        <v>5.69</v>
      </c>
      <c r="P84" s="25">
        <f>O84*(1+L84)</f>
        <v>6.1452</v>
      </c>
      <c r="Q84" s="31"/>
      <c r="R84" t="s" s="31">
        <v>293</v>
      </c>
      <c r="S84" t="s" s="18">
        <v>294</v>
      </c>
      <c r="T84" s="31"/>
      <c r="U84" s="19">
        <v>5</v>
      </c>
      <c r="V84" s="23"/>
    </row>
    <row r="85" ht="16" customHeight="1">
      <c r="A85" t="s" s="18">
        <v>295</v>
      </c>
      <c r="B85" t="s" s="18">
        <v>296</v>
      </c>
      <c r="C85" s="17">
        <f>LEN(B85)</f>
        <v>21</v>
      </c>
      <c r="D85" s="17">
        <v>5</v>
      </c>
      <c r="E85" s="17">
        <v>5</v>
      </c>
      <c r="F85" t="s" s="18">
        <v>27</v>
      </c>
      <c r="G85" s="19">
        <v>0.06</v>
      </c>
      <c r="H85" t="s" s="31">
        <v>30</v>
      </c>
      <c r="I85" s="31"/>
      <c r="J85" s="21"/>
      <c r="K85" s="21">
        <f>J85*(1+L85)</f>
        <v>0</v>
      </c>
      <c r="L85" s="22">
        <v>0.08</v>
      </c>
      <c r="M85" s="23">
        <f>L85*100</f>
        <v>8</v>
      </c>
      <c r="N85" t="s" s="31">
        <v>31</v>
      </c>
      <c r="O85" s="25">
        <v>5.69</v>
      </c>
      <c r="P85" s="25">
        <f>O85*(1+L85)</f>
        <v>6.1452</v>
      </c>
      <c r="Q85" s="31"/>
      <c r="R85" t="s" s="31">
        <v>295</v>
      </c>
      <c r="S85" t="s" s="18">
        <v>296</v>
      </c>
      <c r="T85" s="31"/>
      <c r="U85" s="19">
        <v>5</v>
      </c>
      <c r="V85" s="23"/>
    </row>
    <row r="86" ht="16" customHeight="1">
      <c r="A86" t="s" s="18">
        <v>297</v>
      </c>
      <c r="B86" t="s" s="18">
        <v>298</v>
      </c>
      <c r="C86" s="17">
        <f>LEN(B86)</f>
        <v>22</v>
      </c>
      <c r="D86" s="17">
        <v>5</v>
      </c>
      <c r="E86" s="17">
        <v>5</v>
      </c>
      <c r="F86" t="s" s="18">
        <v>27</v>
      </c>
      <c r="G86" s="19">
        <v>0.06</v>
      </c>
      <c r="H86" t="s" s="31">
        <v>30</v>
      </c>
      <c r="I86" s="31"/>
      <c r="J86" s="21"/>
      <c r="K86" s="21">
        <f>J86*(1+L86)</f>
        <v>0</v>
      </c>
      <c r="L86" s="22">
        <v>0.08</v>
      </c>
      <c r="M86" s="23">
        <f>L86*100</f>
        <v>8</v>
      </c>
      <c r="N86" t="s" s="31">
        <v>31</v>
      </c>
      <c r="O86" s="25">
        <v>5.69</v>
      </c>
      <c r="P86" s="25">
        <f>O86*(1+L86)</f>
        <v>6.1452</v>
      </c>
      <c r="Q86" s="31"/>
      <c r="R86" t="s" s="31">
        <v>297</v>
      </c>
      <c r="S86" t="s" s="18">
        <v>299</v>
      </c>
      <c r="T86" s="31"/>
      <c r="U86" s="19">
        <v>5</v>
      </c>
      <c r="V86" s="23"/>
    </row>
    <row r="87" ht="16" customHeight="1">
      <c r="A87" t="s" s="18">
        <v>300</v>
      </c>
      <c r="B87" t="s" s="18">
        <v>301</v>
      </c>
      <c r="C87" s="17">
        <f>LEN(B87)</f>
        <v>20</v>
      </c>
      <c r="D87" s="17">
        <v>0</v>
      </c>
      <c r="E87" s="17">
        <v>0</v>
      </c>
      <c r="F87" t="s" s="18">
        <v>27</v>
      </c>
      <c r="G87" s="19"/>
      <c r="H87" s="19"/>
      <c r="I87" s="31"/>
      <c r="J87" s="21"/>
      <c r="K87" s="21">
        <f>J87*(1+L87)</f>
        <v>0</v>
      </c>
      <c r="L87" s="22">
        <v>0.23</v>
      </c>
      <c r="M87" s="23">
        <f>L87*100</f>
        <v>23</v>
      </c>
      <c r="N87" t="s" s="31">
        <v>31</v>
      </c>
      <c r="O87" s="25">
        <v>4.21</v>
      </c>
      <c r="P87" s="25">
        <f>O87*(1+L87)</f>
        <v>5.1783</v>
      </c>
      <c r="Q87" s="31"/>
      <c r="R87" t="s" s="31">
        <v>300</v>
      </c>
      <c r="S87" t="s" s="18">
        <v>301</v>
      </c>
      <c r="T87" s="31"/>
      <c r="U87" s="19">
        <v>0</v>
      </c>
      <c r="V87" s="23"/>
    </row>
    <row r="88" ht="16" customHeight="1">
      <c r="A88" t="s" s="18">
        <v>302</v>
      </c>
      <c r="B88" t="s" s="18">
        <v>303</v>
      </c>
      <c r="C88" s="17">
        <f>LEN(B88)</f>
        <v>28</v>
      </c>
      <c r="D88" s="17">
        <v>2</v>
      </c>
      <c r="E88" s="17">
        <v>2</v>
      </c>
      <c r="F88" t="s" s="18">
        <v>27</v>
      </c>
      <c r="G88" s="19">
        <v>0.04</v>
      </c>
      <c r="H88" t="s" s="31">
        <v>30</v>
      </c>
      <c r="I88" s="31"/>
      <c r="J88" s="21"/>
      <c r="K88" s="21">
        <f>J88*(1+L88)</f>
        <v>0</v>
      </c>
      <c r="L88" s="22">
        <v>0.08</v>
      </c>
      <c r="M88" s="23">
        <f>L88*100</f>
        <v>8</v>
      </c>
      <c r="N88" t="s" s="31">
        <v>31</v>
      </c>
      <c r="O88" s="25">
        <v>9.49</v>
      </c>
      <c r="P88" s="25">
        <f>O88*(1+L88)</f>
        <v>10.2492</v>
      </c>
      <c r="Q88" s="31"/>
      <c r="R88" t="s" s="31">
        <v>302</v>
      </c>
      <c r="S88" t="s" s="18">
        <v>304</v>
      </c>
      <c r="T88" s="31"/>
      <c r="U88" s="19">
        <v>2</v>
      </c>
      <c r="V88" s="23"/>
    </row>
    <row r="89" ht="16" customHeight="1">
      <c r="A89" t="s" s="18">
        <v>305</v>
      </c>
      <c r="B89" t="s" s="18">
        <v>306</v>
      </c>
      <c r="C89" s="17">
        <f>LEN(B89)</f>
        <v>18</v>
      </c>
      <c r="D89" s="17">
        <v>1</v>
      </c>
      <c r="E89" s="17">
        <v>1</v>
      </c>
      <c r="F89" t="s" s="18">
        <v>27</v>
      </c>
      <c r="G89" s="19">
        <v>0.065</v>
      </c>
      <c r="H89" t="s" s="31">
        <v>30</v>
      </c>
      <c r="I89" s="31"/>
      <c r="J89" s="21"/>
      <c r="K89" s="21">
        <f>J89*(1+L89)</f>
        <v>0</v>
      </c>
      <c r="L89" s="22">
        <v>0.08</v>
      </c>
      <c r="M89" s="23">
        <f>L89*100</f>
        <v>8</v>
      </c>
      <c r="N89" t="s" s="31">
        <v>31</v>
      </c>
      <c r="O89" s="25">
        <v>9.25</v>
      </c>
      <c r="P89" s="25">
        <f>O89*(1+L89)</f>
        <v>9.99</v>
      </c>
      <c r="Q89" s="31"/>
      <c r="R89" t="s" s="31">
        <v>305</v>
      </c>
      <c r="S89" t="s" s="18">
        <v>307</v>
      </c>
      <c r="T89" s="31"/>
      <c r="U89" s="19">
        <v>1</v>
      </c>
      <c r="V89" s="23"/>
    </row>
    <row r="90" ht="16" customHeight="1">
      <c r="A90" t="s" s="18">
        <v>308</v>
      </c>
      <c r="B90" t="s" s="18">
        <v>309</v>
      </c>
      <c r="C90" s="17">
        <f>LEN(B90)</f>
        <v>17</v>
      </c>
      <c r="D90" s="67">
        <v>0</v>
      </c>
      <c r="E90" s="17">
        <v>3</v>
      </c>
      <c r="F90" t="s" s="18">
        <v>27</v>
      </c>
      <c r="G90" s="19">
        <v>0.03</v>
      </c>
      <c r="H90" t="s" s="31">
        <v>30</v>
      </c>
      <c r="I90" s="31"/>
      <c r="J90" s="21"/>
      <c r="K90" s="21">
        <f>J90*(1+L90)</f>
        <v>0</v>
      </c>
      <c r="L90" s="22">
        <v>0.08</v>
      </c>
      <c r="M90" s="23">
        <f>L90*100</f>
        <v>8</v>
      </c>
      <c r="N90" t="s" s="31">
        <v>31</v>
      </c>
      <c r="O90" s="25">
        <v>4.62</v>
      </c>
      <c r="P90" s="25">
        <f>O90*(1+L90)</f>
        <v>4.9896</v>
      </c>
      <c r="Q90" s="31"/>
      <c r="R90" t="s" s="31">
        <v>308</v>
      </c>
      <c r="S90" t="s" s="18">
        <v>310</v>
      </c>
      <c r="T90" s="31"/>
      <c r="U90" s="19">
        <v>3</v>
      </c>
      <c r="V90" s="23"/>
    </row>
    <row r="91" ht="16" customHeight="1">
      <c r="A91" t="s" s="18">
        <v>311</v>
      </c>
      <c r="B91" t="s" s="18">
        <v>312</v>
      </c>
      <c r="C91" s="17">
        <f>LEN(B91)</f>
        <v>27</v>
      </c>
      <c r="D91" s="17">
        <v>5</v>
      </c>
      <c r="E91" s="17">
        <v>5</v>
      </c>
      <c r="F91" t="s" s="18">
        <v>27</v>
      </c>
      <c r="G91" s="19">
        <v>0.04</v>
      </c>
      <c r="H91" t="s" s="31">
        <v>30</v>
      </c>
      <c r="I91" s="31"/>
      <c r="J91" s="21"/>
      <c r="K91" s="21">
        <f>J91*(1+L91)</f>
        <v>0</v>
      </c>
      <c r="L91" s="22">
        <v>0.08</v>
      </c>
      <c r="M91" s="23">
        <f>L91*100</f>
        <v>8</v>
      </c>
      <c r="N91" t="s" s="31">
        <v>31</v>
      </c>
      <c r="O91" s="25">
        <v>5.02</v>
      </c>
      <c r="P91" s="25">
        <f>O91*(1+L91)</f>
        <v>5.4216</v>
      </c>
      <c r="Q91" s="31"/>
      <c r="R91" t="s" s="31">
        <v>311</v>
      </c>
      <c r="S91" t="s" s="18">
        <v>313</v>
      </c>
      <c r="T91" s="31"/>
      <c r="U91" s="19">
        <v>5</v>
      </c>
      <c r="V91" s="23"/>
    </row>
    <row r="92" ht="16" customHeight="1">
      <c r="A92" t="s" s="18">
        <v>314</v>
      </c>
      <c r="B92" t="s" s="18">
        <v>315</v>
      </c>
      <c r="C92" s="17">
        <f>LEN(B92)</f>
        <v>20</v>
      </c>
      <c r="D92" s="17">
        <v>10</v>
      </c>
      <c r="E92" s="17">
        <v>10</v>
      </c>
      <c r="F92" t="s" s="18">
        <v>27</v>
      </c>
      <c r="G92" s="19"/>
      <c r="H92" s="19"/>
      <c r="I92" s="31"/>
      <c r="J92" s="21"/>
      <c r="K92" s="21">
        <f>J92*(1+L92)</f>
        <v>0</v>
      </c>
      <c r="L92" s="22">
        <v>0.08</v>
      </c>
      <c r="M92" s="23">
        <f>L92*100</f>
        <v>8</v>
      </c>
      <c r="N92" t="s" s="31">
        <v>31</v>
      </c>
      <c r="O92" s="25">
        <v>2.71</v>
      </c>
      <c r="P92" s="25">
        <f>O92*(1+L92)</f>
        <v>2.9268</v>
      </c>
      <c r="Q92" s="31"/>
      <c r="R92" t="s" s="31">
        <v>314</v>
      </c>
      <c r="S92" t="s" s="18">
        <v>315</v>
      </c>
      <c r="T92" s="31"/>
      <c r="U92" s="19">
        <v>10</v>
      </c>
      <c r="V92" s="23"/>
    </row>
    <row r="93" ht="16" customHeight="1">
      <c r="A93" t="s" s="18">
        <v>316</v>
      </c>
      <c r="B93" t="s" s="18">
        <v>317</v>
      </c>
      <c r="C93" s="17">
        <f>LEN(B93)</f>
        <v>20</v>
      </c>
      <c r="D93" s="17">
        <v>0</v>
      </c>
      <c r="E93" s="17">
        <v>0</v>
      </c>
      <c r="F93" t="s" s="18">
        <v>27</v>
      </c>
      <c r="G93" s="19"/>
      <c r="H93" s="19"/>
      <c r="I93" s="31"/>
      <c r="J93" s="21"/>
      <c r="K93" s="21">
        <f>J93*(1+L93)</f>
        <v>0</v>
      </c>
      <c r="L93" s="22">
        <v>0.08</v>
      </c>
      <c r="M93" s="23">
        <f>L93*100</f>
        <v>8</v>
      </c>
      <c r="N93" t="s" s="31">
        <v>31</v>
      </c>
      <c r="O93" s="25">
        <v>2.71</v>
      </c>
      <c r="P93" s="25">
        <f>O93*(1+L93)</f>
        <v>2.9268</v>
      </c>
      <c r="Q93" s="31"/>
      <c r="R93" t="s" s="31">
        <v>316</v>
      </c>
      <c r="S93" t="s" s="18">
        <v>317</v>
      </c>
      <c r="T93" s="31"/>
      <c r="U93" s="19">
        <v>0</v>
      </c>
      <c r="V93" s="23"/>
    </row>
    <row r="94" ht="16" customHeight="1">
      <c r="A94" t="s" s="18">
        <v>318</v>
      </c>
      <c r="B94" t="s" s="18">
        <v>319</v>
      </c>
      <c r="C94" s="17">
        <f>LEN(B94)</f>
        <v>50</v>
      </c>
      <c r="D94" s="17">
        <v>6</v>
      </c>
      <c r="E94" s="17">
        <v>6</v>
      </c>
      <c r="F94" t="s" s="18">
        <v>27</v>
      </c>
      <c r="G94" s="19">
        <v>0.035</v>
      </c>
      <c r="H94" t="s" s="31">
        <v>30</v>
      </c>
      <c r="I94" s="31"/>
      <c r="J94" s="21"/>
      <c r="K94" s="21">
        <f>J94*(1+L94)</f>
        <v>0</v>
      </c>
      <c r="L94" s="22">
        <v>0.08</v>
      </c>
      <c r="M94" s="23">
        <f>L94*100</f>
        <v>8</v>
      </c>
      <c r="N94" t="s" s="31">
        <v>31</v>
      </c>
      <c r="O94" s="25">
        <v>1.6</v>
      </c>
      <c r="P94" s="25">
        <f>O94*(1+L94)</f>
        <v>1.728</v>
      </c>
      <c r="Q94" s="31"/>
      <c r="R94" s="31"/>
      <c r="S94" t="s" s="18">
        <v>320</v>
      </c>
      <c r="T94" s="31"/>
      <c r="U94" s="19">
        <v>6</v>
      </c>
      <c r="V94" s="23"/>
    </row>
    <row r="95" ht="16" customHeight="1">
      <c r="A95" t="s" s="18">
        <v>321</v>
      </c>
      <c r="B95" t="s" s="18">
        <v>322</v>
      </c>
      <c r="C95" s="17">
        <f>LEN(B95)</f>
        <v>37</v>
      </c>
      <c r="D95" s="17">
        <v>5</v>
      </c>
      <c r="E95" s="17">
        <v>5</v>
      </c>
      <c r="F95" t="s" s="18">
        <v>27</v>
      </c>
      <c r="G95" s="19">
        <v>1.5</v>
      </c>
      <c r="H95" t="s" s="31">
        <v>30</v>
      </c>
      <c r="I95" s="31"/>
      <c r="J95" s="21"/>
      <c r="K95" s="21">
        <f>J95*(1+L95)</f>
        <v>0</v>
      </c>
      <c r="L95" s="22">
        <v>0.23</v>
      </c>
      <c r="M95" s="23">
        <f>L95*100</f>
        <v>23</v>
      </c>
      <c r="N95" t="s" s="31">
        <v>31</v>
      </c>
      <c r="O95" s="25">
        <v>4.04</v>
      </c>
      <c r="P95" s="25">
        <f>O95*(1+L95)</f>
        <v>4.9692</v>
      </c>
      <c r="Q95" s="31"/>
      <c r="R95" s="31"/>
      <c r="S95" t="s" s="18">
        <v>323</v>
      </c>
      <c r="T95" s="31"/>
      <c r="U95" s="19">
        <v>5</v>
      </c>
      <c r="V95" s="23"/>
    </row>
    <row r="96" ht="16" customHeight="1">
      <c r="A96" t="s" s="18">
        <v>324</v>
      </c>
      <c r="B96" t="s" s="18">
        <v>325</v>
      </c>
      <c r="C96" s="17">
        <f>LEN(B96)</f>
        <v>38</v>
      </c>
      <c r="D96" s="17">
        <v>5</v>
      </c>
      <c r="E96" s="17">
        <v>5</v>
      </c>
      <c r="F96" t="s" s="18">
        <v>27</v>
      </c>
      <c r="G96" s="19">
        <v>1.5</v>
      </c>
      <c r="H96" t="s" s="31">
        <v>30</v>
      </c>
      <c r="I96" s="31"/>
      <c r="J96" s="21"/>
      <c r="K96" s="21">
        <f>J96*(1+L96)</f>
        <v>0</v>
      </c>
      <c r="L96" s="22">
        <v>0.23</v>
      </c>
      <c r="M96" s="23">
        <f>L96*100</f>
        <v>23</v>
      </c>
      <c r="N96" t="s" s="31">
        <v>31</v>
      </c>
      <c r="O96" s="25">
        <v>3.01</v>
      </c>
      <c r="P96" s="25">
        <f>O96*(1+L96)</f>
        <v>3.7023</v>
      </c>
      <c r="Q96" s="31"/>
      <c r="R96" s="31"/>
      <c r="S96" t="s" s="18">
        <v>326</v>
      </c>
      <c r="T96" s="31"/>
      <c r="U96" s="19">
        <v>5</v>
      </c>
      <c r="V96" s="23"/>
    </row>
    <row r="97" ht="16" customHeight="1">
      <c r="A97" t="s" s="15">
        <v>327</v>
      </c>
      <c r="B97" t="s" s="15">
        <v>328</v>
      </c>
      <c r="C97" s="17">
        <f>LEN(B97)</f>
        <v>34</v>
      </c>
      <c r="D97" s="43">
        <v>5</v>
      </c>
      <c r="E97" s="43">
        <v>5</v>
      </c>
      <c r="F97" t="s" s="18">
        <v>27</v>
      </c>
      <c r="G97" s="19">
        <v>1.5</v>
      </c>
      <c r="H97" t="s" s="31">
        <v>30</v>
      </c>
      <c r="I97" s="20"/>
      <c r="J97" s="45"/>
      <c r="K97" s="45">
        <f>J97*(1+L97)</f>
        <v>0</v>
      </c>
      <c r="L97" s="46">
        <v>0.23</v>
      </c>
      <c r="M97" s="35">
        <f>L97*100</f>
        <v>23</v>
      </c>
      <c r="N97" t="s" s="20">
        <v>31</v>
      </c>
      <c r="O97" s="47">
        <v>4.04</v>
      </c>
      <c r="P97" s="25">
        <f>O97*(1+L97)</f>
        <v>4.9692</v>
      </c>
      <c r="Q97" s="31"/>
      <c r="R97" s="20"/>
      <c r="S97" t="s" s="15">
        <v>329</v>
      </c>
      <c r="T97" s="20"/>
      <c r="U97" s="74">
        <v>5</v>
      </c>
      <c r="V97" s="35"/>
    </row>
    <row r="98" ht="16" customHeight="1">
      <c r="A98" t="s" s="26">
        <v>330</v>
      </c>
      <c r="B98" t="s" s="26">
        <v>331</v>
      </c>
      <c r="C98" s="51">
        <f>LEN(B98)</f>
        <v>39</v>
      </c>
      <c r="D98" s="52">
        <v>0</v>
      </c>
      <c r="E98" s="52">
        <v>0</v>
      </c>
      <c r="F98" t="s" s="27">
        <v>27</v>
      </c>
      <c r="G98" s="19"/>
      <c r="H98" s="71"/>
      <c r="I98" s="29"/>
      <c r="J98" s="53"/>
      <c r="K98" s="53">
        <f>J98*(1+L98)</f>
        <v>0</v>
      </c>
      <c r="L98" s="54">
        <v>0.08</v>
      </c>
      <c r="M98" s="55">
        <f>L98*100</f>
        <v>8</v>
      </c>
      <c r="N98" t="s" s="29">
        <v>31</v>
      </c>
      <c r="O98" s="56">
        <v>6.8</v>
      </c>
      <c r="P98" s="57">
        <f>O98*(1+L98)</f>
        <v>7.344</v>
      </c>
      <c r="Q98" s="28"/>
      <c r="R98" t="s" s="29">
        <v>330</v>
      </c>
      <c r="S98" t="s" s="29">
        <v>332</v>
      </c>
      <c r="T98" t="s" s="29">
        <v>332</v>
      </c>
      <c r="U98" s="38">
        <v>0</v>
      </c>
      <c r="V98" s="38">
        <v>5</v>
      </c>
    </row>
    <row r="99" ht="16" customHeight="1">
      <c r="A99" t="s" s="26">
        <v>333</v>
      </c>
      <c r="B99" t="s" s="26">
        <v>334</v>
      </c>
      <c r="C99" s="51">
        <f>LEN(B99)</f>
        <v>39</v>
      </c>
      <c r="D99" s="52">
        <v>0</v>
      </c>
      <c r="E99" s="52">
        <v>0</v>
      </c>
      <c r="F99" t="s" s="27">
        <v>27</v>
      </c>
      <c r="G99" s="19"/>
      <c r="H99" s="71"/>
      <c r="I99" s="29"/>
      <c r="J99" s="53"/>
      <c r="K99" s="53">
        <f>J99*(1+L99)</f>
        <v>0</v>
      </c>
      <c r="L99" s="54">
        <v>0.08</v>
      </c>
      <c r="M99" s="55">
        <f>L99*100</f>
        <v>8</v>
      </c>
      <c r="N99" t="s" s="29">
        <v>31</v>
      </c>
      <c r="O99" s="56">
        <v>4.45</v>
      </c>
      <c r="P99" s="57">
        <f>O99*(1+L99)</f>
        <v>4.806</v>
      </c>
      <c r="Q99" s="28"/>
      <c r="R99" t="s" s="29">
        <v>333</v>
      </c>
      <c r="S99" t="s" s="29">
        <v>335</v>
      </c>
      <c r="T99" t="s" s="29">
        <v>335</v>
      </c>
      <c r="U99" s="38">
        <v>0</v>
      </c>
      <c r="V99" s="38">
        <v>5</v>
      </c>
    </row>
    <row r="100" ht="16" customHeight="1">
      <c r="A100" t="s" s="26">
        <v>336</v>
      </c>
      <c r="B100" t="s" s="26">
        <v>337</v>
      </c>
      <c r="C100" s="51">
        <f>LEN(B100)</f>
        <v>40</v>
      </c>
      <c r="D100" s="52">
        <v>0</v>
      </c>
      <c r="E100" s="52">
        <v>0</v>
      </c>
      <c r="F100" t="s" s="27">
        <v>27</v>
      </c>
      <c r="G100" s="19"/>
      <c r="H100" s="71"/>
      <c r="I100" s="29"/>
      <c r="J100" s="53"/>
      <c r="K100" s="53">
        <f>J100*(1+L100)</f>
        <v>0</v>
      </c>
      <c r="L100" s="54">
        <v>0.08</v>
      </c>
      <c r="M100" s="55">
        <f>L100*100</f>
        <v>8</v>
      </c>
      <c r="N100" t="s" s="29">
        <v>31</v>
      </c>
      <c r="O100" s="56">
        <v>12.04</v>
      </c>
      <c r="P100" s="57">
        <f>O100*(1+L100)</f>
        <v>13.0032</v>
      </c>
      <c r="Q100" s="28"/>
      <c r="R100" t="s" s="29">
        <v>336</v>
      </c>
      <c r="S100" t="s" s="29">
        <v>338</v>
      </c>
      <c r="T100" t="s" s="29">
        <v>338</v>
      </c>
      <c r="U100" s="38">
        <v>0</v>
      </c>
      <c r="V100" s="38">
        <v>2</v>
      </c>
    </row>
    <row r="101" ht="16" customHeight="1">
      <c r="A101" t="s" s="26">
        <v>339</v>
      </c>
      <c r="B101" t="s" s="26">
        <v>340</v>
      </c>
      <c r="C101" s="51">
        <f>LEN(B101)</f>
        <v>47</v>
      </c>
      <c r="D101" s="52">
        <v>0</v>
      </c>
      <c r="E101" s="52">
        <v>0</v>
      </c>
      <c r="F101" t="s" s="27">
        <v>27</v>
      </c>
      <c r="G101" s="19"/>
      <c r="H101" s="71"/>
      <c r="I101" s="29"/>
      <c r="J101" s="53"/>
      <c r="K101" s="53">
        <f>J101*(1+L101)</f>
        <v>0</v>
      </c>
      <c r="L101" s="54">
        <v>0.08</v>
      </c>
      <c r="M101" s="55">
        <f>L101*100</f>
        <v>8</v>
      </c>
      <c r="N101" t="s" s="29">
        <v>31</v>
      </c>
      <c r="O101" s="56">
        <v>4.85</v>
      </c>
      <c r="P101" s="57">
        <f>O101*(1+L101)</f>
        <v>5.238</v>
      </c>
      <c r="Q101" s="28"/>
      <c r="R101" t="s" s="29">
        <v>339</v>
      </c>
      <c r="S101" t="s" s="29">
        <v>341</v>
      </c>
      <c r="T101" t="s" s="29">
        <v>341</v>
      </c>
      <c r="U101" s="38">
        <v>0</v>
      </c>
      <c r="V101" s="38">
        <v>5</v>
      </c>
    </row>
    <row r="102" ht="16" customHeight="1">
      <c r="A102" t="s" s="26">
        <v>342</v>
      </c>
      <c r="B102" t="s" s="26">
        <v>343</v>
      </c>
      <c r="C102" s="51">
        <f>LEN(B102)</f>
        <v>35</v>
      </c>
      <c r="D102" s="52">
        <v>0</v>
      </c>
      <c r="E102" s="52">
        <v>0</v>
      </c>
      <c r="F102" t="s" s="27">
        <v>27</v>
      </c>
      <c r="G102" s="19"/>
      <c r="H102" s="71"/>
      <c r="I102" s="29"/>
      <c r="J102" s="53"/>
      <c r="K102" s="53">
        <f>J102*(1+L102)</f>
        <v>0</v>
      </c>
      <c r="L102" s="54">
        <v>0.08</v>
      </c>
      <c r="M102" s="55">
        <f>L102*100</f>
        <v>8</v>
      </c>
      <c r="N102" t="s" s="29">
        <v>31</v>
      </c>
      <c r="O102" s="56">
        <v>4.88</v>
      </c>
      <c r="P102" s="57">
        <f>O102*(1+L102)</f>
        <v>5.2704</v>
      </c>
      <c r="Q102" s="28"/>
      <c r="R102" t="s" s="29">
        <v>342</v>
      </c>
      <c r="S102" t="s" s="29">
        <v>344</v>
      </c>
      <c r="T102" t="s" s="29">
        <v>344</v>
      </c>
      <c r="U102" s="38">
        <v>0</v>
      </c>
      <c r="V102" s="38">
        <v>1</v>
      </c>
    </row>
    <row r="103" ht="16" customHeight="1">
      <c r="A103" t="s" s="26">
        <v>345</v>
      </c>
      <c r="B103" t="s" s="26">
        <v>346</v>
      </c>
      <c r="C103" s="51">
        <f>LEN(B103)</f>
        <v>33</v>
      </c>
      <c r="D103" s="52">
        <v>0</v>
      </c>
      <c r="E103" s="52">
        <v>0</v>
      </c>
      <c r="F103" t="s" s="27">
        <v>27</v>
      </c>
      <c r="G103" s="19"/>
      <c r="H103" s="71"/>
      <c r="I103" s="29"/>
      <c r="J103" s="53"/>
      <c r="K103" s="53">
        <f>J103*(1+L103)</f>
        <v>0</v>
      </c>
      <c r="L103" s="54">
        <v>0.08</v>
      </c>
      <c r="M103" s="55">
        <f>L103*100</f>
        <v>8</v>
      </c>
      <c r="N103" t="s" s="29">
        <v>31</v>
      </c>
      <c r="O103" s="56">
        <v>3.69</v>
      </c>
      <c r="P103" s="57">
        <f>O103*(1+L103)</f>
        <v>3.9852</v>
      </c>
      <c r="Q103" s="28"/>
      <c r="R103" t="s" s="29">
        <v>345</v>
      </c>
      <c r="S103" t="s" s="29">
        <v>347</v>
      </c>
      <c r="T103" t="s" s="29">
        <v>347</v>
      </c>
      <c r="U103" s="38">
        <v>0</v>
      </c>
      <c r="V103" s="38">
        <v>5</v>
      </c>
    </row>
    <row r="104" ht="16" customHeight="1">
      <c r="A104" t="s" s="26">
        <v>348</v>
      </c>
      <c r="B104" t="s" s="26">
        <v>349</v>
      </c>
      <c r="C104" s="51">
        <f>LEN(B104)</f>
        <v>34</v>
      </c>
      <c r="D104" s="52">
        <v>0</v>
      </c>
      <c r="E104" s="52">
        <v>0</v>
      </c>
      <c r="F104" t="s" s="27">
        <v>27</v>
      </c>
      <c r="G104" s="19"/>
      <c r="H104" s="71"/>
      <c r="I104" s="29"/>
      <c r="J104" s="53"/>
      <c r="K104" s="53">
        <f>J104*(1+L104)</f>
        <v>0</v>
      </c>
      <c r="L104" s="54">
        <v>0.08</v>
      </c>
      <c r="M104" s="55">
        <f>L104*100</f>
        <v>8</v>
      </c>
      <c r="N104" t="s" s="29">
        <v>31</v>
      </c>
      <c r="O104" s="56">
        <v>5.33</v>
      </c>
      <c r="P104" s="57">
        <f>O104*(1+L104)</f>
        <v>5.7564</v>
      </c>
      <c r="Q104" s="28"/>
      <c r="R104" t="s" s="29">
        <v>348</v>
      </c>
      <c r="S104" t="s" s="29">
        <v>350</v>
      </c>
      <c r="T104" t="s" s="29">
        <v>350</v>
      </c>
      <c r="U104" s="38">
        <v>0</v>
      </c>
      <c r="V104" s="38">
        <v>1</v>
      </c>
    </row>
    <row r="105" ht="16" customHeight="1">
      <c r="A105" t="s" s="26">
        <v>351</v>
      </c>
      <c r="B105" t="s" s="26">
        <v>352</v>
      </c>
      <c r="C105" s="51">
        <f>LEN(B105)</f>
        <v>38</v>
      </c>
      <c r="D105" s="52">
        <v>0</v>
      </c>
      <c r="E105" s="52">
        <v>0</v>
      </c>
      <c r="F105" t="s" s="27">
        <v>27</v>
      </c>
      <c r="G105" s="19"/>
      <c r="H105" s="71"/>
      <c r="I105" s="29"/>
      <c r="J105" s="53"/>
      <c r="K105" s="53">
        <f>J105*(1+L105)</f>
        <v>0</v>
      </c>
      <c r="L105" s="54">
        <v>0.08</v>
      </c>
      <c r="M105" s="55">
        <f>L105*100</f>
        <v>8</v>
      </c>
      <c r="N105" t="s" s="29">
        <v>31</v>
      </c>
      <c r="O105" s="56">
        <v>28.2</v>
      </c>
      <c r="P105" s="57">
        <f>O105*(1+L105)</f>
        <v>30.456</v>
      </c>
      <c r="Q105" s="28"/>
      <c r="R105" t="s" s="29">
        <v>351</v>
      </c>
      <c r="S105" t="s" s="29">
        <v>353</v>
      </c>
      <c r="T105" t="s" s="29">
        <v>353</v>
      </c>
      <c r="U105" s="38">
        <v>0</v>
      </c>
      <c r="V105" s="38">
        <v>1</v>
      </c>
    </row>
    <row r="106" ht="16" customHeight="1">
      <c r="A106" t="s" s="26">
        <v>354</v>
      </c>
      <c r="B106" t="s" s="26">
        <v>355</v>
      </c>
      <c r="C106" s="51">
        <f>LEN(B106)</f>
        <v>39</v>
      </c>
      <c r="D106" s="52">
        <v>0</v>
      </c>
      <c r="E106" s="52">
        <v>0</v>
      </c>
      <c r="F106" t="s" s="27">
        <v>27</v>
      </c>
      <c r="G106" s="19"/>
      <c r="H106" s="71"/>
      <c r="I106" s="29"/>
      <c r="J106" s="53"/>
      <c r="K106" s="53">
        <f>J106*(1+L106)</f>
        <v>0</v>
      </c>
      <c r="L106" s="54">
        <v>0.08</v>
      </c>
      <c r="M106" s="55">
        <f>L106*100</f>
        <v>8</v>
      </c>
      <c r="N106" t="s" s="29">
        <v>31</v>
      </c>
      <c r="O106" s="56">
        <v>7.08</v>
      </c>
      <c r="P106" s="57">
        <f>O106*(1+L106)</f>
        <v>7.6464</v>
      </c>
      <c r="Q106" s="28"/>
      <c r="R106" t="s" s="29">
        <v>354</v>
      </c>
      <c r="S106" t="s" s="29">
        <v>356</v>
      </c>
      <c r="T106" t="s" s="29">
        <v>356</v>
      </c>
      <c r="U106" s="38">
        <v>0</v>
      </c>
      <c r="V106" s="38">
        <v>2</v>
      </c>
    </row>
    <row r="107" ht="16" customHeight="1">
      <c r="A107" t="s" s="26">
        <v>357</v>
      </c>
      <c r="B107" t="s" s="26">
        <v>358</v>
      </c>
      <c r="C107" s="51">
        <f>LEN(B107)</f>
        <v>40</v>
      </c>
      <c r="D107" s="52">
        <v>0</v>
      </c>
      <c r="E107" s="52">
        <v>0</v>
      </c>
      <c r="F107" t="s" s="27">
        <v>27</v>
      </c>
      <c r="G107" s="19"/>
      <c r="H107" s="71"/>
      <c r="I107" s="29"/>
      <c r="J107" s="53"/>
      <c r="K107" s="53">
        <f>J107*(1+L107)</f>
        <v>0</v>
      </c>
      <c r="L107" s="54">
        <v>0.08</v>
      </c>
      <c r="M107" s="55">
        <f>L107*100</f>
        <v>8</v>
      </c>
      <c r="N107" t="s" s="29">
        <v>31</v>
      </c>
      <c r="O107" s="56">
        <v>7.51</v>
      </c>
      <c r="P107" s="57">
        <f>O107*(1+L107)</f>
        <v>8.110799999999999</v>
      </c>
      <c r="Q107" s="28"/>
      <c r="R107" t="s" s="29">
        <v>357</v>
      </c>
      <c r="S107" t="s" s="29">
        <v>359</v>
      </c>
      <c r="T107" t="s" s="29">
        <v>359</v>
      </c>
      <c r="U107" s="38">
        <v>0</v>
      </c>
      <c r="V107" s="38">
        <v>2</v>
      </c>
    </row>
    <row r="108" ht="16" customHeight="1">
      <c r="A108" t="s" s="26">
        <v>360</v>
      </c>
      <c r="B108" t="s" s="26">
        <v>361</v>
      </c>
      <c r="C108" s="51">
        <f>LEN(B108)</f>
        <v>40</v>
      </c>
      <c r="D108" s="52">
        <v>0</v>
      </c>
      <c r="E108" s="52">
        <v>0</v>
      </c>
      <c r="F108" t="s" s="27">
        <v>27</v>
      </c>
      <c r="G108" s="19"/>
      <c r="H108" s="71"/>
      <c r="I108" s="29"/>
      <c r="J108" s="53"/>
      <c r="K108" s="53">
        <f>J108*(1+L108)</f>
        <v>0</v>
      </c>
      <c r="L108" s="54">
        <v>0.08</v>
      </c>
      <c r="M108" s="55">
        <f>L108*100</f>
        <v>8</v>
      </c>
      <c r="N108" t="s" s="29">
        <v>31</v>
      </c>
      <c r="O108" s="56">
        <v>5.19</v>
      </c>
      <c r="P108" s="57">
        <f>O108*(1+L108)</f>
        <v>5.6052</v>
      </c>
      <c r="Q108" s="28"/>
      <c r="R108" t="s" s="29">
        <v>360</v>
      </c>
      <c r="S108" t="s" s="29">
        <v>362</v>
      </c>
      <c r="T108" t="s" s="29">
        <v>362</v>
      </c>
      <c r="U108" s="38">
        <v>0</v>
      </c>
      <c r="V108" s="38">
        <v>2</v>
      </c>
    </row>
    <row r="109" ht="16" customHeight="1">
      <c r="A109" t="s" s="26">
        <v>363</v>
      </c>
      <c r="B109" t="s" s="26">
        <v>364</v>
      </c>
      <c r="C109" s="51">
        <f>LEN(B109)</f>
        <v>37</v>
      </c>
      <c r="D109" s="52">
        <v>0</v>
      </c>
      <c r="E109" s="52">
        <v>0</v>
      </c>
      <c r="F109" t="s" s="27">
        <v>27</v>
      </c>
      <c r="G109" s="19"/>
      <c r="H109" s="71"/>
      <c r="I109" s="29"/>
      <c r="J109" s="53"/>
      <c r="K109" s="53">
        <f>J109*(1+L109)</f>
        <v>0</v>
      </c>
      <c r="L109" s="54">
        <v>0.08</v>
      </c>
      <c r="M109" s="55">
        <f>L109*100</f>
        <v>8</v>
      </c>
      <c r="N109" t="s" s="29">
        <v>31</v>
      </c>
      <c r="O109" s="56">
        <v>5.98</v>
      </c>
      <c r="P109" s="57">
        <f>O109*(1+L109)</f>
        <v>6.4584</v>
      </c>
      <c r="Q109" s="28"/>
      <c r="R109" t="s" s="29">
        <v>363</v>
      </c>
      <c r="S109" t="s" s="29">
        <v>365</v>
      </c>
      <c r="T109" t="s" s="29">
        <v>365</v>
      </c>
      <c r="U109" s="38">
        <v>0</v>
      </c>
      <c r="V109" s="38">
        <v>3</v>
      </c>
    </row>
    <row r="110" ht="16" customHeight="1">
      <c r="A110" t="s" s="26">
        <v>366</v>
      </c>
      <c r="B110" t="s" s="26">
        <v>367</v>
      </c>
      <c r="C110" s="51">
        <f>LEN(B110)</f>
        <v>38</v>
      </c>
      <c r="D110" s="52">
        <v>0</v>
      </c>
      <c r="E110" s="52">
        <v>0</v>
      </c>
      <c r="F110" t="s" s="27">
        <v>27</v>
      </c>
      <c r="G110" s="19"/>
      <c r="H110" s="71"/>
      <c r="I110" s="29"/>
      <c r="J110" s="53"/>
      <c r="K110" s="53">
        <f>J110*(1+L110)</f>
        <v>0</v>
      </c>
      <c r="L110" s="54">
        <v>0.08</v>
      </c>
      <c r="M110" s="55">
        <f>L110*100</f>
        <v>8</v>
      </c>
      <c r="N110" t="s" s="29">
        <v>31</v>
      </c>
      <c r="O110" s="56">
        <v>6.8</v>
      </c>
      <c r="P110" s="57">
        <f>O110*(1+L110)</f>
        <v>7.344</v>
      </c>
      <c r="Q110" s="28"/>
      <c r="R110" t="s" s="29">
        <v>366</v>
      </c>
      <c r="S110" t="s" s="29">
        <v>368</v>
      </c>
      <c r="T110" t="s" s="29">
        <v>368</v>
      </c>
      <c r="U110" s="38">
        <v>0</v>
      </c>
      <c r="V110" s="38">
        <v>3</v>
      </c>
    </row>
    <row r="111" ht="16" customHeight="1">
      <c r="A111" t="s" s="26">
        <v>369</v>
      </c>
      <c r="B111" t="s" s="26">
        <v>370</v>
      </c>
      <c r="C111" s="51">
        <f>LEN(B111)</f>
        <v>38</v>
      </c>
      <c r="D111" s="52">
        <v>0</v>
      </c>
      <c r="E111" s="52">
        <v>0</v>
      </c>
      <c r="F111" t="s" s="27">
        <v>27</v>
      </c>
      <c r="G111" s="19"/>
      <c r="H111" s="71"/>
      <c r="I111" s="29"/>
      <c r="J111" s="53"/>
      <c r="K111" s="53">
        <f>J111*(1+L111)</f>
        <v>0</v>
      </c>
      <c r="L111" s="54">
        <v>0.08</v>
      </c>
      <c r="M111" s="55">
        <f>L111*100</f>
        <v>8</v>
      </c>
      <c r="N111" t="s" s="29">
        <v>31</v>
      </c>
      <c r="O111" s="56">
        <v>4.45</v>
      </c>
      <c r="P111" s="57">
        <f>O111*(1+L111)</f>
        <v>4.806</v>
      </c>
      <c r="Q111" s="28"/>
      <c r="R111" t="s" s="29">
        <v>369</v>
      </c>
      <c r="S111" t="s" s="29">
        <v>371</v>
      </c>
      <c r="T111" t="s" s="29">
        <v>371</v>
      </c>
      <c r="U111" s="38">
        <v>0</v>
      </c>
      <c r="V111" s="38">
        <v>3</v>
      </c>
    </row>
    <row r="112" ht="16" customHeight="1">
      <c r="A112" t="s" s="70">
        <v>372</v>
      </c>
      <c r="B112" t="s" s="70">
        <v>373</v>
      </c>
      <c r="C112" s="17">
        <f>LEN(B112)</f>
        <v>20</v>
      </c>
      <c r="D112" s="68">
        <v>0</v>
      </c>
      <c r="E112" s="60">
        <v>2</v>
      </c>
      <c r="F112" t="s" s="18">
        <v>27</v>
      </c>
      <c r="G112" s="19">
        <v>0.1</v>
      </c>
      <c r="H112" t="s" s="31">
        <v>30</v>
      </c>
      <c r="I112" s="36"/>
      <c r="J112" s="62"/>
      <c r="K112" s="62">
        <f>J112*(1+L112)</f>
        <v>0</v>
      </c>
      <c r="L112" s="63">
        <v>0.08</v>
      </c>
      <c r="M112" s="41">
        <f>L112*100</f>
        <v>8</v>
      </c>
      <c r="N112" t="s" s="36">
        <v>31</v>
      </c>
      <c r="O112" s="64">
        <v>16.56</v>
      </c>
      <c r="P112" s="25">
        <f>O112*(1+L112)</f>
        <v>17.8848</v>
      </c>
      <c r="Q112" s="31"/>
      <c r="R112" s="36"/>
      <c r="S112" t="s" s="70">
        <v>374</v>
      </c>
      <c r="T112" s="36"/>
      <c r="U112" s="73">
        <v>2</v>
      </c>
      <c r="V112" s="41"/>
    </row>
    <row r="113" ht="16" customHeight="1">
      <c r="A113" s="18"/>
      <c r="B113" t="s" s="18">
        <v>375</v>
      </c>
      <c r="C113" s="17">
        <f>LEN(B113)</f>
        <v>24</v>
      </c>
      <c r="D113" s="17">
        <v>0</v>
      </c>
      <c r="E113" s="17">
        <v>1</v>
      </c>
      <c r="F113" t="s" s="18">
        <v>27</v>
      </c>
      <c r="G113" s="19"/>
      <c r="H113" s="19"/>
      <c r="I113" s="31"/>
      <c r="J113" s="21"/>
      <c r="K113" s="21">
        <f>J113*(1+L113)</f>
        <v>0</v>
      </c>
      <c r="L113" s="22">
        <v>0.23</v>
      </c>
      <c r="M113" s="23">
        <f>L113*100</f>
        <v>23</v>
      </c>
      <c r="N113" t="s" s="31">
        <v>31</v>
      </c>
      <c r="O113" s="25">
        <v>14.95</v>
      </c>
      <c r="P113" s="25">
        <f>O113*(1+L113)</f>
        <v>18.3885</v>
      </c>
      <c r="Q113" s="31"/>
      <c r="R113" s="31"/>
      <c r="S113" t="s" s="18">
        <v>375</v>
      </c>
      <c r="T113" s="31"/>
      <c r="U113" s="19">
        <v>1</v>
      </c>
      <c r="V113" s="23"/>
    </row>
    <row r="114" ht="16" customHeight="1">
      <c r="A114" s="18"/>
      <c r="B114" t="s" s="18">
        <v>376</v>
      </c>
      <c r="C114" s="17">
        <f>LEN(B114)</f>
        <v>21</v>
      </c>
      <c r="D114" s="17">
        <v>5</v>
      </c>
      <c r="E114" s="17">
        <v>5</v>
      </c>
      <c r="F114" t="s" s="18">
        <v>27</v>
      </c>
      <c r="G114" s="19"/>
      <c r="H114" s="19"/>
      <c r="I114" s="31"/>
      <c r="J114" s="21"/>
      <c r="K114" s="21">
        <f>J114*(1+L114)</f>
        <v>0</v>
      </c>
      <c r="L114" s="22">
        <v>0.23</v>
      </c>
      <c r="M114" s="23">
        <f>L114*100</f>
        <v>23</v>
      </c>
      <c r="N114" t="s" s="31">
        <v>31</v>
      </c>
      <c r="O114" s="25">
        <v>6.16</v>
      </c>
      <c r="P114" s="25">
        <f>O114*(1+L114)</f>
        <v>7.5768</v>
      </c>
      <c r="Q114" s="31"/>
      <c r="R114" s="31"/>
      <c r="S114" t="s" s="18">
        <v>376</v>
      </c>
      <c r="T114" s="31"/>
      <c r="U114" s="19">
        <v>5</v>
      </c>
      <c r="V114" s="23"/>
    </row>
    <row r="115" ht="16" customHeight="1">
      <c r="A115" s="18"/>
      <c r="B115" t="s" s="18">
        <v>377</v>
      </c>
      <c r="C115" s="17">
        <f>LEN(B115)</f>
        <v>18</v>
      </c>
      <c r="D115" s="17">
        <v>0</v>
      </c>
      <c r="E115" s="17">
        <v>1</v>
      </c>
      <c r="F115" t="s" s="18">
        <v>27</v>
      </c>
      <c r="G115" s="19"/>
      <c r="H115" s="19"/>
      <c r="I115" s="20"/>
      <c r="J115" s="21"/>
      <c r="K115" s="21">
        <f>J115*(1+L115)</f>
        <v>0</v>
      </c>
      <c r="L115" s="22">
        <v>0.23</v>
      </c>
      <c r="M115" s="23">
        <f>L115*100</f>
        <v>23</v>
      </c>
      <c r="N115" t="s" s="31">
        <v>31</v>
      </c>
      <c r="O115" s="25">
        <v>28.19</v>
      </c>
      <c r="P115" s="25">
        <f>O115*(1+L115)</f>
        <v>34.6737</v>
      </c>
      <c r="Q115" s="20"/>
      <c r="R115" s="31"/>
      <c r="S115" t="s" s="18">
        <v>377</v>
      </c>
      <c r="T115" s="20"/>
      <c r="U115" s="19">
        <v>1</v>
      </c>
      <c r="V115" s="23"/>
    </row>
    <row r="116" ht="29" customHeight="1">
      <c r="A116" s="18"/>
      <c r="B116" t="s" s="18">
        <v>378</v>
      </c>
      <c r="C116" s="17">
        <f>LEN(B116)</f>
        <v>24</v>
      </c>
      <c r="D116" s="17">
        <v>1</v>
      </c>
      <c r="E116" s="17">
        <v>1</v>
      </c>
      <c r="F116" t="s" s="18">
        <v>27</v>
      </c>
      <c r="G116" s="19"/>
      <c r="H116" s="71"/>
      <c r="I116" t="s" s="75">
        <v>379</v>
      </c>
      <c r="J116" s="30"/>
      <c r="K116" s="21">
        <f>J116*(1+L116)</f>
        <v>0</v>
      </c>
      <c r="L116" s="22">
        <v>0.23</v>
      </c>
      <c r="M116" s="23">
        <f>L116*100</f>
        <v>23</v>
      </c>
      <c r="N116" t="s" s="31">
        <v>31</v>
      </c>
      <c r="O116" s="25">
        <v>45.91</v>
      </c>
      <c r="P116" s="32">
        <f>O116*(1+L116)</f>
        <v>56.4693</v>
      </c>
      <c r="Q116" s="75"/>
      <c r="R116" s="76"/>
      <c r="S116" t="s" s="77">
        <v>378</v>
      </c>
      <c r="T116" t="s" s="75">
        <v>380</v>
      </c>
      <c r="U116" s="34">
        <v>1</v>
      </c>
      <c r="V116" s="23">
        <v>1</v>
      </c>
    </row>
    <row r="117" ht="29" customHeight="1">
      <c r="A117" s="18"/>
      <c r="B117" t="s" s="18">
        <v>381</v>
      </c>
      <c r="C117" s="17">
        <f>LEN(B117)</f>
        <v>26</v>
      </c>
      <c r="D117" s="17">
        <v>1</v>
      </c>
      <c r="E117" s="17">
        <v>1</v>
      </c>
      <c r="F117" t="s" s="18">
        <v>27</v>
      </c>
      <c r="G117" s="19"/>
      <c r="H117" s="71"/>
      <c r="I117" t="s" s="75">
        <v>382</v>
      </c>
      <c r="J117" s="30"/>
      <c r="K117" s="21">
        <f>J117*(1+L117)</f>
        <v>0</v>
      </c>
      <c r="L117" s="22">
        <v>0.23</v>
      </c>
      <c r="M117" s="23">
        <f>L117*100</f>
        <v>23</v>
      </c>
      <c r="N117" t="s" s="31">
        <v>31</v>
      </c>
      <c r="O117" s="25">
        <v>143.83</v>
      </c>
      <c r="P117" s="32">
        <f>O117*(1+L117)</f>
        <v>176.9109</v>
      </c>
      <c r="Q117" s="75"/>
      <c r="R117" s="76"/>
      <c r="S117" t="s" s="77">
        <v>381</v>
      </c>
      <c r="T117" t="s" s="75">
        <v>383</v>
      </c>
      <c r="U117" s="34">
        <v>1</v>
      </c>
      <c r="V117" s="23">
        <v>1</v>
      </c>
    </row>
    <row r="118" ht="16" customHeight="1">
      <c r="A118" s="15"/>
      <c r="B118" t="s" s="18">
        <v>384</v>
      </c>
      <c r="C118" s="17">
        <f>LEN(B118)</f>
        <v>33</v>
      </c>
      <c r="D118" s="17">
        <v>0</v>
      </c>
      <c r="E118" s="17">
        <v>2</v>
      </c>
      <c r="F118" t="s" s="18">
        <v>27</v>
      </c>
      <c r="G118" s="19"/>
      <c r="H118" s="19"/>
      <c r="I118" s="40"/>
      <c r="J118" s="21"/>
      <c r="K118" s="21">
        <f>J118*(1+L118)</f>
        <v>0</v>
      </c>
      <c r="L118" s="22">
        <v>0.23</v>
      </c>
      <c r="M118" s="23">
        <f>L118*100</f>
        <v>23</v>
      </c>
      <c r="N118" s="24"/>
      <c r="O118" s="25">
        <v>4.99</v>
      </c>
      <c r="P118" s="25">
        <f>O118*(1+L118)</f>
        <v>6.1377</v>
      </c>
      <c r="Q118" s="40"/>
      <c r="R118" s="20"/>
      <c r="S118" t="s" s="18">
        <v>385</v>
      </c>
      <c r="T118" s="40"/>
      <c r="U118" s="19">
        <v>2</v>
      </c>
      <c r="V118" s="23"/>
    </row>
    <row r="119" ht="16" customHeight="1">
      <c r="A119" t="s" s="26">
        <v>386</v>
      </c>
      <c r="B119" t="s" s="27">
        <v>387</v>
      </c>
      <c r="C119" s="17">
        <f>LEN(B119)</f>
        <v>20</v>
      </c>
      <c r="D119" s="17">
        <v>3</v>
      </c>
      <c r="E119" s="17">
        <v>3</v>
      </c>
      <c r="F119" t="s" s="18">
        <v>27</v>
      </c>
      <c r="G119" s="19"/>
      <c r="H119" s="71"/>
      <c r="I119" s="29"/>
      <c r="J119" s="30"/>
      <c r="K119" s="21">
        <f>J119*(1+L119)</f>
        <v>0</v>
      </c>
      <c r="L119" s="22">
        <v>0.23</v>
      </c>
      <c r="M119" s="23">
        <f>L119*100</f>
        <v>23</v>
      </c>
      <c r="N119" t="s" s="31">
        <v>31</v>
      </c>
      <c r="O119" s="25">
        <v>16.39</v>
      </c>
      <c r="P119" s="32">
        <f>O119*(1+L119)</f>
        <v>20.1597</v>
      </c>
      <c r="Q119" s="29"/>
      <c r="R119" s="29"/>
      <c r="S119" t="s" s="33">
        <v>388</v>
      </c>
      <c r="T119" t="s" s="29">
        <v>389</v>
      </c>
      <c r="U119" s="34">
        <v>3</v>
      </c>
      <c r="V119" s="23">
        <v>3</v>
      </c>
    </row>
    <row r="120" ht="16" customHeight="1">
      <c r="A120" t="s" s="26">
        <v>390</v>
      </c>
      <c r="B120" t="s" s="27">
        <v>391</v>
      </c>
      <c r="C120" s="17">
        <f>LEN(B120)</f>
        <v>26</v>
      </c>
      <c r="D120" s="17">
        <v>4</v>
      </c>
      <c r="E120" s="17">
        <v>4</v>
      </c>
      <c r="F120" t="s" s="18">
        <v>27</v>
      </c>
      <c r="G120" s="19">
        <v>0.09</v>
      </c>
      <c r="H120" t="s" s="28">
        <v>30</v>
      </c>
      <c r="I120" s="29"/>
      <c r="J120" s="30"/>
      <c r="K120" s="21">
        <f>J120*(1+L120)</f>
        <v>0</v>
      </c>
      <c r="L120" s="22">
        <v>0.08</v>
      </c>
      <c r="M120" s="23">
        <f>L120*100</f>
        <v>8</v>
      </c>
      <c r="N120" t="s" s="31">
        <v>31</v>
      </c>
      <c r="O120" s="78">
        <v>11.79</v>
      </c>
      <c r="P120" s="32">
        <f>O120*(1+L120)</f>
        <v>12.7332</v>
      </c>
      <c r="Q120" s="29"/>
      <c r="R120" t="s" s="29">
        <v>390</v>
      </c>
      <c r="S120" t="s" s="33">
        <v>392</v>
      </c>
      <c r="T120" t="s" s="29">
        <v>393</v>
      </c>
      <c r="U120" s="34">
        <v>4</v>
      </c>
      <c r="V120" s="23">
        <v>4</v>
      </c>
    </row>
    <row r="121" ht="16" customHeight="1">
      <c r="A121" t="s" s="26">
        <v>394</v>
      </c>
      <c r="B121" t="s" s="27">
        <v>395</v>
      </c>
      <c r="C121" s="17">
        <f>LEN(B121)</f>
        <v>35</v>
      </c>
      <c r="D121" s="17">
        <v>4</v>
      </c>
      <c r="E121" s="17">
        <v>4</v>
      </c>
      <c r="F121" t="s" s="18">
        <v>27</v>
      </c>
      <c r="G121" s="19"/>
      <c r="H121" s="71"/>
      <c r="I121" t="s" s="29">
        <v>396</v>
      </c>
      <c r="J121" s="30"/>
      <c r="K121" s="21">
        <f>J121*(1+L121)</f>
        <v>0</v>
      </c>
      <c r="L121" s="22">
        <v>0.23</v>
      </c>
      <c r="M121" s="23">
        <f>L121*100</f>
        <v>23</v>
      </c>
      <c r="N121" t="s" s="31">
        <v>31</v>
      </c>
      <c r="O121" s="25">
        <v>22.93</v>
      </c>
      <c r="P121" s="32">
        <f>O121*(1+L121)</f>
        <v>28.2039</v>
      </c>
      <c r="Q121" s="29"/>
      <c r="R121" t="s" s="29">
        <v>394</v>
      </c>
      <c r="S121" t="s" s="33">
        <v>395</v>
      </c>
      <c r="T121" t="s" s="29">
        <v>397</v>
      </c>
      <c r="U121" s="34">
        <v>4</v>
      </c>
      <c r="V121" s="23">
        <v>5</v>
      </c>
    </row>
    <row r="122" ht="16" customHeight="1">
      <c r="A122" t="s" s="26">
        <v>398</v>
      </c>
      <c r="B122" t="s" s="27">
        <v>399</v>
      </c>
      <c r="C122" s="17">
        <f>LEN(B122)</f>
        <v>35</v>
      </c>
      <c r="D122" s="17">
        <v>5</v>
      </c>
      <c r="E122" s="17">
        <v>5</v>
      </c>
      <c r="F122" t="s" s="18">
        <v>27</v>
      </c>
      <c r="G122" s="19"/>
      <c r="H122" s="71"/>
      <c r="I122" t="s" s="29">
        <v>400</v>
      </c>
      <c r="J122" s="30"/>
      <c r="K122" s="21">
        <f>J122*(1+L122)</f>
        <v>0</v>
      </c>
      <c r="L122" s="22">
        <v>0.23</v>
      </c>
      <c r="M122" s="23">
        <f>L122*100</f>
        <v>23</v>
      </c>
      <c r="N122" t="s" s="31">
        <v>31</v>
      </c>
      <c r="O122" s="25">
        <v>27.05</v>
      </c>
      <c r="P122" s="32">
        <f>O122*(1+L122)</f>
        <v>33.2715</v>
      </c>
      <c r="Q122" s="29"/>
      <c r="R122" t="s" s="29">
        <v>398</v>
      </c>
      <c r="S122" t="s" s="33">
        <v>399</v>
      </c>
      <c r="T122" t="s" s="29">
        <v>401</v>
      </c>
      <c r="U122" s="34">
        <v>5</v>
      </c>
      <c r="V122" s="23">
        <v>5</v>
      </c>
    </row>
    <row r="123" ht="16" customHeight="1">
      <c r="A123" t="s" s="26">
        <v>402</v>
      </c>
      <c r="B123" t="s" s="27">
        <v>403</v>
      </c>
      <c r="C123" s="17">
        <f>LEN(B123)</f>
        <v>35</v>
      </c>
      <c r="D123" s="17">
        <v>5</v>
      </c>
      <c r="E123" s="17">
        <v>5</v>
      </c>
      <c r="F123" t="s" s="18">
        <v>27</v>
      </c>
      <c r="G123" s="19"/>
      <c r="H123" s="71"/>
      <c r="I123" t="s" s="29">
        <v>404</v>
      </c>
      <c r="J123" s="30"/>
      <c r="K123" s="21">
        <f>J123*(1+L123)</f>
        <v>0</v>
      </c>
      <c r="L123" s="22">
        <v>0.23</v>
      </c>
      <c r="M123" s="23">
        <f>L123*100</f>
        <v>23</v>
      </c>
      <c r="N123" t="s" s="31">
        <v>31</v>
      </c>
      <c r="O123" s="25">
        <v>18.13</v>
      </c>
      <c r="P123" s="32">
        <f>O123*(1+L123)</f>
        <v>22.2999</v>
      </c>
      <c r="Q123" s="29"/>
      <c r="R123" t="s" s="29">
        <v>402</v>
      </c>
      <c r="S123" t="s" s="33">
        <v>403</v>
      </c>
      <c r="T123" t="s" s="29">
        <v>405</v>
      </c>
      <c r="U123" s="34">
        <v>5</v>
      </c>
      <c r="V123" s="23">
        <v>5</v>
      </c>
    </row>
    <row r="124" ht="16" customHeight="1">
      <c r="A124" t="s" s="26">
        <v>406</v>
      </c>
      <c r="B124" t="s" s="27">
        <v>407</v>
      </c>
      <c r="C124" s="17">
        <f>LEN(B124)</f>
        <v>31</v>
      </c>
      <c r="D124" s="17">
        <v>5</v>
      </c>
      <c r="E124" s="17">
        <v>5</v>
      </c>
      <c r="F124" t="s" s="18">
        <v>27</v>
      </c>
      <c r="G124" s="19"/>
      <c r="H124" s="71"/>
      <c r="I124" t="s" s="29">
        <v>408</v>
      </c>
      <c r="J124" s="30"/>
      <c r="K124" s="21">
        <f>J124*(1+L124)</f>
        <v>0</v>
      </c>
      <c r="L124" s="22">
        <v>0.23</v>
      </c>
      <c r="M124" s="23">
        <f>L124*100</f>
        <v>23</v>
      </c>
      <c r="N124" t="s" s="31">
        <v>31</v>
      </c>
      <c r="O124" s="25">
        <v>22.9</v>
      </c>
      <c r="P124" s="32">
        <f>O124*(1+L124)</f>
        <v>28.167</v>
      </c>
      <c r="Q124" s="29"/>
      <c r="R124" t="s" s="29">
        <v>406</v>
      </c>
      <c r="S124" t="s" s="33">
        <v>407</v>
      </c>
      <c r="T124" t="s" s="29">
        <v>409</v>
      </c>
      <c r="U124" s="34">
        <v>5</v>
      </c>
      <c r="V124" s="23">
        <v>5</v>
      </c>
    </row>
    <row r="125" ht="16" customHeight="1">
      <c r="A125" t="s" s="26">
        <v>410</v>
      </c>
      <c r="B125" t="s" s="42">
        <v>411</v>
      </c>
      <c r="C125" s="17">
        <f>LEN(B125)</f>
        <v>32</v>
      </c>
      <c r="D125" s="43">
        <v>5</v>
      </c>
      <c r="E125" s="43">
        <v>5</v>
      </c>
      <c r="F125" t="s" s="18">
        <v>27</v>
      </c>
      <c r="G125" s="19"/>
      <c r="H125" s="71"/>
      <c r="I125" t="s" s="29">
        <v>412</v>
      </c>
      <c r="J125" s="44"/>
      <c r="K125" s="45">
        <f>J125*(1+L125)</f>
        <v>0</v>
      </c>
      <c r="L125" s="46">
        <v>0.23</v>
      </c>
      <c r="M125" s="35">
        <f>L125*100</f>
        <v>23</v>
      </c>
      <c r="N125" t="s" s="20">
        <v>31</v>
      </c>
      <c r="O125" s="47">
        <v>16.35</v>
      </c>
      <c r="P125" s="32">
        <f>O125*(1+L125)</f>
        <v>20.1105</v>
      </c>
      <c r="Q125" s="29"/>
      <c r="R125" t="s" s="29">
        <v>410</v>
      </c>
      <c r="S125" t="s" s="48">
        <v>411</v>
      </c>
      <c r="T125" t="s" s="29">
        <v>413</v>
      </c>
      <c r="U125" s="49">
        <v>5</v>
      </c>
      <c r="V125" s="35">
        <v>5</v>
      </c>
    </row>
    <row r="126" ht="16" customHeight="1">
      <c r="A126" t="s" s="26">
        <v>414</v>
      </c>
      <c r="B126" t="s" s="26">
        <v>415</v>
      </c>
      <c r="C126" s="51">
        <f>LEN(B126)</f>
        <v>34</v>
      </c>
      <c r="D126" s="52">
        <v>2</v>
      </c>
      <c r="E126" s="52">
        <v>0</v>
      </c>
      <c r="F126" t="s" s="27">
        <v>27</v>
      </c>
      <c r="G126" s="19"/>
      <c r="H126" s="71"/>
      <c r="I126" t="s" s="29">
        <v>416</v>
      </c>
      <c r="J126" s="53"/>
      <c r="K126" s="53">
        <f>J126*(1+L126)</f>
        <v>0</v>
      </c>
      <c r="L126" s="54">
        <v>0.23</v>
      </c>
      <c r="M126" s="55">
        <f>L126*100</f>
        <v>23</v>
      </c>
      <c r="N126" t="s" s="29">
        <v>31</v>
      </c>
      <c r="O126" s="56">
        <v>44.61</v>
      </c>
      <c r="P126" s="57">
        <f>O126*(1+L126)</f>
        <v>54.8703</v>
      </c>
      <c r="Q126" s="72"/>
      <c r="R126" t="s" s="29">
        <v>414</v>
      </c>
      <c r="S126" t="s" s="29">
        <v>417</v>
      </c>
      <c r="T126" t="s" s="29">
        <v>417</v>
      </c>
      <c r="U126" s="38">
        <v>0</v>
      </c>
      <c r="V126" s="38">
        <v>2</v>
      </c>
    </row>
    <row r="127" ht="16" customHeight="1">
      <c r="A127" t="s" s="26">
        <v>418</v>
      </c>
      <c r="B127" t="s" s="26">
        <v>419</v>
      </c>
      <c r="C127" s="51">
        <f>LEN(B127)</f>
        <v>37</v>
      </c>
      <c r="D127" s="52">
        <v>8</v>
      </c>
      <c r="E127" s="52">
        <v>0</v>
      </c>
      <c r="F127" t="s" s="27">
        <v>27</v>
      </c>
      <c r="G127" s="19"/>
      <c r="H127" s="71"/>
      <c r="I127" t="s" s="29">
        <v>420</v>
      </c>
      <c r="J127" s="53"/>
      <c r="K127" s="53">
        <f>J127*(1+L127)</f>
        <v>0</v>
      </c>
      <c r="L127" s="54">
        <v>0.23</v>
      </c>
      <c r="M127" s="55">
        <f>L127*100</f>
        <v>23</v>
      </c>
      <c r="N127" t="s" s="29">
        <v>31</v>
      </c>
      <c r="O127" s="56">
        <v>13.93</v>
      </c>
      <c r="P127" s="57">
        <f>O127*(1+L127)</f>
        <v>17.1339</v>
      </c>
      <c r="Q127" s="28"/>
      <c r="R127" t="s" s="29">
        <v>418</v>
      </c>
      <c r="S127" t="s" s="29">
        <v>421</v>
      </c>
      <c r="T127" t="s" s="29">
        <v>421</v>
      </c>
      <c r="U127" s="38">
        <v>0</v>
      </c>
      <c r="V127" s="38">
        <v>3</v>
      </c>
    </row>
    <row r="128" ht="16" customHeight="1">
      <c r="A128" t="s" s="26">
        <v>422</v>
      </c>
      <c r="B128" t="s" s="26">
        <v>423</v>
      </c>
      <c r="C128" s="51">
        <f>LEN(B128)</f>
        <v>36</v>
      </c>
      <c r="D128" s="52">
        <v>5</v>
      </c>
      <c r="E128" s="52">
        <v>0</v>
      </c>
      <c r="F128" t="s" s="27">
        <v>27</v>
      </c>
      <c r="G128" s="19"/>
      <c r="H128" s="71"/>
      <c r="I128" t="s" s="29">
        <v>424</v>
      </c>
      <c r="J128" s="53"/>
      <c r="K128" s="53">
        <f>J128*(1+L128)</f>
        <v>0</v>
      </c>
      <c r="L128" s="54">
        <v>0.23</v>
      </c>
      <c r="M128" s="55">
        <f>L128*100</f>
        <v>23</v>
      </c>
      <c r="N128" t="s" s="29">
        <v>31</v>
      </c>
      <c r="O128" s="56">
        <v>22.55</v>
      </c>
      <c r="P128" s="57">
        <f>O128*(1+L128)</f>
        <v>27.7365</v>
      </c>
      <c r="Q128" s="28"/>
      <c r="R128" t="s" s="29">
        <v>422</v>
      </c>
      <c r="S128" t="s" s="29">
        <v>425</v>
      </c>
      <c r="T128" t="s" s="29">
        <v>425</v>
      </c>
      <c r="U128" s="38">
        <v>0</v>
      </c>
      <c r="V128" s="38">
        <v>3</v>
      </c>
    </row>
    <row r="129" ht="16" customHeight="1">
      <c r="A129" t="s" s="70">
        <v>426</v>
      </c>
      <c r="B129" t="s" s="70">
        <v>427</v>
      </c>
      <c r="C129" s="17">
        <f>LEN(B129)</f>
        <v>36</v>
      </c>
      <c r="D129" s="60">
        <v>3</v>
      </c>
      <c r="E129" s="60">
        <v>0</v>
      </c>
      <c r="F129" t="s" s="18">
        <v>27</v>
      </c>
      <c r="G129" s="17"/>
      <c r="H129" s="17"/>
      <c r="I129" t="s" s="70">
        <v>428</v>
      </c>
      <c r="J129" s="62"/>
      <c r="K129" s="62">
        <f>J129*(1+L129)</f>
        <v>0</v>
      </c>
      <c r="L129" s="79">
        <v>0.23</v>
      </c>
      <c r="M129" s="41">
        <f>L129*100</f>
        <v>23</v>
      </c>
      <c r="N129" t="s" s="36">
        <v>31</v>
      </c>
      <c r="O129" s="80"/>
      <c r="P129" s="81">
        <f>O129*(1+L129)</f>
        <v>0</v>
      </c>
      <c r="Q129" s="18"/>
      <c r="R129" t="s" s="70">
        <v>426</v>
      </c>
      <c r="S129" s="70"/>
      <c r="T129" s="70"/>
      <c r="U129" s="60"/>
      <c r="V129" s="60"/>
    </row>
    <row r="130" ht="16" customHeight="1">
      <c r="A130" t="s" s="18">
        <v>429</v>
      </c>
      <c r="B130" t="s" s="18">
        <v>430</v>
      </c>
      <c r="C130" s="17">
        <f>LEN(B130)</f>
        <v>32</v>
      </c>
      <c r="D130" s="17">
        <v>1</v>
      </c>
      <c r="E130" s="17">
        <v>0</v>
      </c>
      <c r="F130" t="s" s="18">
        <v>27</v>
      </c>
      <c r="G130" s="17"/>
      <c r="H130" s="17"/>
      <c r="I130" t="s" s="18">
        <v>431</v>
      </c>
      <c r="J130" s="21"/>
      <c r="K130" s="21">
        <f>J130*(1+L130)</f>
        <v>0</v>
      </c>
      <c r="L130" s="82">
        <v>0.23</v>
      </c>
      <c r="M130" s="23">
        <f>L130*100</f>
        <v>23</v>
      </c>
      <c r="N130" t="s" s="31">
        <v>31</v>
      </c>
      <c r="O130" s="83"/>
      <c r="P130" s="81">
        <f>O130*(1+L130)</f>
        <v>0</v>
      </c>
      <c r="Q130" s="18"/>
      <c r="R130" t="s" s="18">
        <v>429</v>
      </c>
      <c r="S130" s="18"/>
      <c r="T130" s="18"/>
      <c r="U130" s="17"/>
      <c r="V130" s="17"/>
    </row>
    <row r="131" ht="16" customHeight="1">
      <c r="A131" t="s" s="18">
        <v>432</v>
      </c>
      <c r="B131" t="s" s="18">
        <v>433</v>
      </c>
      <c r="C131" s="17">
        <f>LEN(B131)</f>
        <v>32</v>
      </c>
      <c r="D131" s="17">
        <v>2</v>
      </c>
      <c r="E131" s="17">
        <v>0</v>
      </c>
      <c r="F131" t="s" s="18">
        <v>27</v>
      </c>
      <c r="G131" s="17"/>
      <c r="H131" s="17"/>
      <c r="I131" t="s" s="18">
        <v>434</v>
      </c>
      <c r="J131" s="21"/>
      <c r="K131" s="21">
        <f>J131*(1+L131)</f>
        <v>0</v>
      </c>
      <c r="L131" s="82">
        <v>0.23</v>
      </c>
      <c r="M131" s="23">
        <f>L131*100</f>
        <v>23</v>
      </c>
      <c r="N131" t="s" s="31">
        <v>31</v>
      </c>
      <c r="O131" s="83"/>
      <c r="P131" s="81">
        <f>O131*(1+L131)</f>
        <v>0</v>
      </c>
      <c r="Q131" s="18"/>
      <c r="R131" t="s" s="18">
        <v>432</v>
      </c>
      <c r="S131" s="18"/>
      <c r="T131" s="18"/>
      <c r="U131" s="17"/>
      <c r="V131" s="17"/>
    </row>
    <row r="132" ht="16" customHeight="1">
      <c r="A132" s="18"/>
      <c r="B132" t="s" s="84">
        <v>435</v>
      </c>
      <c r="C132" s="17">
        <f>LEN(B132)</f>
        <v>24</v>
      </c>
      <c r="D132" s="17">
        <v>0</v>
      </c>
      <c r="E132" s="17">
        <v>2</v>
      </c>
      <c r="F132" t="s" s="18">
        <v>27</v>
      </c>
      <c r="G132" s="19"/>
      <c r="H132" s="19"/>
      <c r="I132" s="31"/>
      <c r="J132" s="21"/>
      <c r="K132" s="21">
        <f>J132*(1+L132)</f>
        <v>0</v>
      </c>
      <c r="L132" s="22">
        <v>0.23</v>
      </c>
      <c r="M132" s="23">
        <f>L132*100</f>
        <v>23</v>
      </c>
      <c r="N132" t="s" s="31">
        <v>31</v>
      </c>
      <c r="O132" s="25">
        <v>51.09</v>
      </c>
      <c r="P132" s="25">
        <f>O132*(1+L132)</f>
        <v>62.8407</v>
      </c>
      <c r="Q132" s="31"/>
      <c r="R132" s="31"/>
      <c r="S132" t="s" s="31">
        <v>435</v>
      </c>
      <c r="T132" s="31"/>
      <c r="U132" s="19">
        <v>2</v>
      </c>
      <c r="V132" s="23"/>
    </row>
    <row r="133" ht="16" customHeight="1">
      <c r="A133" s="18"/>
      <c r="B133" t="s" s="84">
        <v>436</v>
      </c>
      <c r="C133" s="17">
        <f>LEN(B133)</f>
        <v>32</v>
      </c>
      <c r="D133" s="17">
        <v>0</v>
      </c>
      <c r="E133" s="17">
        <v>4</v>
      </c>
      <c r="F133" t="s" s="18">
        <v>27</v>
      </c>
      <c r="G133" s="19"/>
      <c r="H133" s="19"/>
      <c r="I133" s="31"/>
      <c r="J133" s="21"/>
      <c r="K133" s="21">
        <f>J133*(1+L133)</f>
        <v>0</v>
      </c>
      <c r="L133" s="22">
        <v>0.23</v>
      </c>
      <c r="M133" s="23">
        <f>L133*100</f>
        <v>23</v>
      </c>
      <c r="N133" t="s" s="31">
        <v>31</v>
      </c>
      <c r="O133" s="25">
        <v>18.04</v>
      </c>
      <c r="P133" s="25">
        <f>O133*(1+L133)</f>
        <v>22.1892</v>
      </c>
      <c r="Q133" s="31"/>
      <c r="R133" s="31"/>
      <c r="S133" t="s" s="31">
        <v>436</v>
      </c>
      <c r="T133" s="31"/>
      <c r="U133" s="19">
        <v>4</v>
      </c>
      <c r="V133" s="23"/>
    </row>
    <row r="134" ht="16" customHeight="1">
      <c r="A134" s="18"/>
      <c r="B134" t="s" s="84">
        <v>437</v>
      </c>
      <c r="C134" s="17">
        <f>LEN(B134)</f>
        <v>33</v>
      </c>
      <c r="D134" s="17">
        <v>0</v>
      </c>
      <c r="E134" s="17">
        <v>8</v>
      </c>
      <c r="F134" t="s" s="18">
        <v>27</v>
      </c>
      <c r="G134" s="19"/>
      <c r="H134" s="19"/>
      <c r="I134" s="31"/>
      <c r="J134" s="21"/>
      <c r="K134" s="21">
        <f>J134*(1+L134)</f>
        <v>0</v>
      </c>
      <c r="L134" s="22">
        <v>0.23</v>
      </c>
      <c r="M134" s="23">
        <f>L134*100</f>
        <v>23</v>
      </c>
      <c r="N134" t="s" s="31">
        <v>31</v>
      </c>
      <c r="O134" s="25">
        <v>10.72</v>
      </c>
      <c r="P134" s="25">
        <f>O134*(1+L134)</f>
        <v>13.1856</v>
      </c>
      <c r="Q134" s="31"/>
      <c r="R134" s="31"/>
      <c r="S134" t="s" s="31">
        <v>438</v>
      </c>
      <c r="T134" s="31"/>
      <c r="U134" s="19">
        <v>8</v>
      </c>
      <c r="V134" s="23"/>
    </row>
    <row r="135" ht="16" customHeight="1">
      <c r="A135" s="15"/>
      <c r="B135" t="s" s="84">
        <v>439</v>
      </c>
      <c r="C135" s="17">
        <f>LEN(B135)</f>
        <v>27</v>
      </c>
      <c r="D135" s="17">
        <v>0</v>
      </c>
      <c r="E135" s="17">
        <v>2</v>
      </c>
      <c r="F135" t="s" s="18">
        <v>27</v>
      </c>
      <c r="G135" s="19"/>
      <c r="H135" s="19"/>
      <c r="I135" s="20"/>
      <c r="J135" s="21"/>
      <c r="K135" s="21">
        <f>J135*(1+L135)</f>
        <v>0</v>
      </c>
      <c r="L135" s="22">
        <v>0.23</v>
      </c>
      <c r="M135" s="23">
        <f>L135*100</f>
        <v>23</v>
      </c>
      <c r="N135" t="s" s="31">
        <v>31</v>
      </c>
      <c r="O135" s="25">
        <v>30.23</v>
      </c>
      <c r="P135" s="25">
        <f>O135*(1+L135)</f>
        <v>37.1829</v>
      </c>
      <c r="Q135" s="20"/>
      <c r="R135" s="20"/>
      <c r="S135" t="s" s="31">
        <v>439</v>
      </c>
      <c r="T135" s="20"/>
      <c r="U135" s="19">
        <v>2</v>
      </c>
      <c r="V135" s="23"/>
    </row>
    <row r="136" ht="16" customHeight="1">
      <c r="A136" t="s" s="26">
        <v>440</v>
      </c>
      <c r="B136" t="s" s="27">
        <v>441</v>
      </c>
      <c r="C136" s="17">
        <f>LEN(B136)</f>
        <v>35</v>
      </c>
      <c r="D136" s="17">
        <v>5</v>
      </c>
      <c r="E136" s="17">
        <v>5</v>
      </c>
      <c r="F136" t="s" s="18">
        <v>27</v>
      </c>
      <c r="G136" s="19"/>
      <c r="H136" s="71"/>
      <c r="I136" t="s" s="29">
        <v>442</v>
      </c>
      <c r="J136" s="30"/>
      <c r="K136" s="21">
        <f>J136*(1+L136)</f>
        <v>0</v>
      </c>
      <c r="L136" s="22">
        <v>0.23</v>
      </c>
      <c r="M136" s="23">
        <f>L136*100</f>
        <v>23</v>
      </c>
      <c r="N136" t="s" s="31">
        <v>31</v>
      </c>
      <c r="O136" s="25">
        <v>23.75</v>
      </c>
      <c r="P136" s="32">
        <f>O136*(1+L136)</f>
        <v>29.2125</v>
      </c>
      <c r="Q136" s="29"/>
      <c r="R136" t="s" s="29">
        <v>440</v>
      </c>
      <c r="S136" t="s" s="33">
        <v>441</v>
      </c>
      <c r="T136" t="s" s="29">
        <v>443</v>
      </c>
      <c r="U136" s="34">
        <v>5</v>
      </c>
      <c r="V136" s="23">
        <v>5</v>
      </c>
    </row>
    <row r="137" ht="16" customHeight="1">
      <c r="A137" t="s" s="26">
        <v>444</v>
      </c>
      <c r="B137" t="s" s="27">
        <v>445</v>
      </c>
      <c r="C137" s="17">
        <f>LEN(B137)</f>
        <v>34</v>
      </c>
      <c r="D137" s="17">
        <v>4</v>
      </c>
      <c r="E137" s="17">
        <v>4</v>
      </c>
      <c r="F137" t="s" s="18">
        <v>27</v>
      </c>
      <c r="G137" s="19"/>
      <c r="H137" s="71"/>
      <c r="I137" t="s" s="29">
        <v>446</v>
      </c>
      <c r="J137" s="30"/>
      <c r="K137" s="21">
        <f>J137*(1+L137)</f>
        <v>0</v>
      </c>
      <c r="L137" s="22">
        <v>0.23</v>
      </c>
      <c r="M137" s="23">
        <f>L137*100</f>
        <v>23</v>
      </c>
      <c r="N137" t="s" s="31">
        <v>31</v>
      </c>
      <c r="O137" s="25">
        <v>16.08</v>
      </c>
      <c r="P137" s="32">
        <f>O137*(1+L137)</f>
        <v>19.7784</v>
      </c>
      <c r="Q137" s="29"/>
      <c r="R137" t="s" s="29">
        <v>444</v>
      </c>
      <c r="S137" t="s" s="33">
        <v>445</v>
      </c>
      <c r="T137" t="s" s="29">
        <v>447</v>
      </c>
      <c r="U137" s="34">
        <v>4</v>
      </c>
      <c r="V137" s="23">
        <v>4</v>
      </c>
    </row>
    <row r="138" ht="16" customHeight="1">
      <c r="A138" t="s" s="26">
        <v>448</v>
      </c>
      <c r="B138" t="s" s="27">
        <v>449</v>
      </c>
      <c r="C138" s="17">
        <f>LEN(B138)</f>
        <v>34</v>
      </c>
      <c r="D138" s="43">
        <v>5</v>
      </c>
      <c r="E138" s="17">
        <v>5</v>
      </c>
      <c r="F138" t="s" s="18">
        <v>27</v>
      </c>
      <c r="G138" s="19"/>
      <c r="H138" s="71"/>
      <c r="I138" t="s" s="29">
        <v>450</v>
      </c>
      <c r="J138" s="30"/>
      <c r="K138" s="21">
        <f>J138*(1+L138)</f>
        <v>0</v>
      </c>
      <c r="L138" s="22">
        <v>0.23</v>
      </c>
      <c r="M138" s="23">
        <f>L138*100</f>
        <v>23</v>
      </c>
      <c r="N138" t="s" s="31">
        <v>31</v>
      </c>
      <c r="O138" s="47">
        <v>12.71</v>
      </c>
      <c r="P138" s="32">
        <f>O138*(1+L138)</f>
        <v>15.6333</v>
      </c>
      <c r="Q138" s="29"/>
      <c r="R138" t="s" s="29">
        <v>448</v>
      </c>
      <c r="S138" t="s" s="33">
        <v>449</v>
      </c>
      <c r="T138" t="s" s="29">
        <v>451</v>
      </c>
      <c r="U138" s="34">
        <v>5</v>
      </c>
      <c r="V138" s="23">
        <v>5</v>
      </c>
    </row>
    <row r="139" ht="16" customHeight="1">
      <c r="A139" t="s" s="26">
        <v>452</v>
      </c>
      <c r="B139" t="s" s="27">
        <v>453</v>
      </c>
      <c r="C139" s="85">
        <f>LEN(B139)</f>
        <v>34</v>
      </c>
      <c r="D139" s="52">
        <v>5</v>
      </c>
      <c r="E139" s="86">
        <v>5</v>
      </c>
      <c r="F139" t="s" s="18">
        <v>27</v>
      </c>
      <c r="G139" s="19"/>
      <c r="H139" s="71"/>
      <c r="I139" t="s" s="29">
        <v>454</v>
      </c>
      <c r="J139" s="30"/>
      <c r="K139" s="21">
        <f>J139*(1+L139)</f>
        <v>0</v>
      </c>
      <c r="L139" s="22">
        <v>0.23</v>
      </c>
      <c r="M139" s="23">
        <f>L139*100</f>
        <v>23</v>
      </c>
      <c r="N139" t="s" s="28">
        <v>31</v>
      </c>
      <c r="O139" s="56">
        <v>11.88</v>
      </c>
      <c r="P139" s="57">
        <f>O139*(1+L139)</f>
        <v>14.6124</v>
      </c>
      <c r="Q139" s="72"/>
      <c r="R139" t="s" s="29">
        <v>452</v>
      </c>
      <c r="S139" t="s" s="27">
        <v>453</v>
      </c>
      <c r="T139" s="36"/>
      <c r="U139" s="19">
        <v>5</v>
      </c>
      <c r="V139" s="23"/>
    </row>
    <row r="140" ht="16" customHeight="1">
      <c r="A140" t="s" s="70">
        <v>455</v>
      </c>
      <c r="B140" t="s" s="18">
        <v>456</v>
      </c>
      <c r="C140" s="17">
        <f>LEN(B140)</f>
        <v>30</v>
      </c>
      <c r="D140" s="60">
        <v>5</v>
      </c>
      <c r="E140" s="17">
        <v>5</v>
      </c>
      <c r="F140" t="s" s="18">
        <v>27</v>
      </c>
      <c r="G140" s="19"/>
      <c r="H140" s="19"/>
      <c r="I140" s="36"/>
      <c r="J140" s="21"/>
      <c r="K140" s="21">
        <f>J140*(1+L140)</f>
        <v>0</v>
      </c>
      <c r="L140" s="22">
        <v>0.23</v>
      </c>
      <c r="M140" s="23">
        <f>L140*100</f>
        <v>23</v>
      </c>
      <c r="N140" t="s" s="31">
        <v>31</v>
      </c>
      <c r="O140" s="64">
        <v>30.01</v>
      </c>
      <c r="P140" s="25">
        <f>O140*(1+L140)</f>
        <v>36.9123</v>
      </c>
      <c r="Q140" s="31"/>
      <c r="R140" t="s" s="36">
        <v>455</v>
      </c>
      <c r="S140" t="s" s="18">
        <v>456</v>
      </c>
      <c r="T140" s="31"/>
      <c r="U140" s="19">
        <v>5</v>
      </c>
      <c r="V140" s="23"/>
    </row>
    <row r="141" ht="16" customHeight="1">
      <c r="A141" t="s" s="18">
        <v>457</v>
      </c>
      <c r="B141" t="s" s="18">
        <v>458</v>
      </c>
      <c r="C141" s="17">
        <f>LEN(B141)</f>
        <v>30</v>
      </c>
      <c r="D141" s="17">
        <v>5</v>
      </c>
      <c r="E141" s="17">
        <v>5</v>
      </c>
      <c r="F141" t="s" s="18">
        <v>27</v>
      </c>
      <c r="G141" s="19"/>
      <c r="H141" s="19"/>
      <c r="I141" s="31"/>
      <c r="J141" s="21"/>
      <c r="K141" s="21">
        <f>J141*(1+L141)</f>
        <v>0</v>
      </c>
      <c r="L141" s="22">
        <v>0.23</v>
      </c>
      <c r="M141" s="23">
        <f>L141*100</f>
        <v>23</v>
      </c>
      <c r="N141" t="s" s="31">
        <v>31</v>
      </c>
      <c r="O141" s="25">
        <v>16.16</v>
      </c>
      <c r="P141" s="25">
        <f>O141*(1+L141)</f>
        <v>19.8768</v>
      </c>
      <c r="Q141" s="31"/>
      <c r="R141" t="s" s="31">
        <v>457</v>
      </c>
      <c r="S141" t="s" s="18">
        <v>458</v>
      </c>
      <c r="T141" s="31"/>
      <c r="U141" s="19">
        <v>5</v>
      </c>
      <c r="V141" s="23"/>
    </row>
    <row r="142" ht="16" customHeight="1">
      <c r="A142" t="s" s="18">
        <v>459</v>
      </c>
      <c r="B142" t="s" s="18">
        <v>460</v>
      </c>
      <c r="C142" s="17">
        <f>LEN(B142)</f>
        <v>31</v>
      </c>
      <c r="D142" s="17">
        <v>3</v>
      </c>
      <c r="E142" s="17">
        <v>3</v>
      </c>
      <c r="F142" t="s" s="18">
        <v>27</v>
      </c>
      <c r="G142" s="19"/>
      <c r="H142" s="19"/>
      <c r="I142" s="31"/>
      <c r="J142" s="21"/>
      <c r="K142" s="21">
        <f>J142*(1+L142)</f>
        <v>0</v>
      </c>
      <c r="L142" s="22">
        <v>0.23</v>
      </c>
      <c r="M142" s="23">
        <f>L142*100</f>
        <v>23</v>
      </c>
      <c r="N142" t="s" s="31">
        <v>31</v>
      </c>
      <c r="O142" s="25">
        <v>45.24</v>
      </c>
      <c r="P142" s="25">
        <f>O142*(1+L142)</f>
        <v>55.6452</v>
      </c>
      <c r="Q142" s="31"/>
      <c r="R142" t="s" s="31">
        <v>459</v>
      </c>
      <c r="S142" t="s" s="18">
        <v>460</v>
      </c>
      <c r="T142" s="31"/>
      <c r="U142" s="19">
        <v>3</v>
      </c>
      <c r="V142" s="23"/>
    </row>
    <row r="143" ht="16" customHeight="1">
      <c r="A143" t="s" s="18">
        <v>461</v>
      </c>
      <c r="B143" t="s" s="18">
        <v>462</v>
      </c>
      <c r="C143" s="17">
        <f>LEN(B143)</f>
        <v>28</v>
      </c>
      <c r="D143" s="17">
        <v>1</v>
      </c>
      <c r="E143" s="17">
        <v>3</v>
      </c>
      <c r="F143" t="s" s="18">
        <v>27</v>
      </c>
      <c r="G143" s="19"/>
      <c r="H143" s="19"/>
      <c r="I143" s="31"/>
      <c r="J143" s="21"/>
      <c r="K143" s="21">
        <f>J143*(1+L143)</f>
        <v>0</v>
      </c>
      <c r="L143" s="22">
        <v>0.23</v>
      </c>
      <c r="M143" s="23">
        <f>L143*100</f>
        <v>23</v>
      </c>
      <c r="N143" t="s" s="31">
        <v>31</v>
      </c>
      <c r="O143" s="25">
        <v>34</v>
      </c>
      <c r="P143" s="25">
        <f>O143*(1+L143)</f>
        <v>41.82</v>
      </c>
      <c r="Q143" s="31"/>
      <c r="R143" t="s" s="31">
        <v>461</v>
      </c>
      <c r="S143" t="s" s="18">
        <v>462</v>
      </c>
      <c r="T143" s="31"/>
      <c r="U143" s="19">
        <v>3</v>
      </c>
      <c r="V143" s="23"/>
    </row>
    <row r="144" ht="16" customHeight="1">
      <c r="A144" t="s" s="18">
        <v>463</v>
      </c>
      <c r="B144" t="s" s="18">
        <v>464</v>
      </c>
      <c r="C144" s="17">
        <f>LEN(B144)</f>
        <v>28</v>
      </c>
      <c r="D144" s="17">
        <v>3</v>
      </c>
      <c r="E144" s="17">
        <v>3</v>
      </c>
      <c r="F144" t="s" s="18">
        <v>27</v>
      </c>
      <c r="G144" s="19"/>
      <c r="H144" s="19"/>
      <c r="I144" s="31"/>
      <c r="J144" s="21"/>
      <c r="K144" s="21">
        <f>J144*(1+L144)</f>
        <v>0</v>
      </c>
      <c r="L144" s="22">
        <v>0.23</v>
      </c>
      <c r="M144" s="23">
        <f>L144*100</f>
        <v>23</v>
      </c>
      <c r="N144" t="s" s="31">
        <v>31</v>
      </c>
      <c r="O144" s="25">
        <v>16.5</v>
      </c>
      <c r="P144" s="25">
        <f>O144*(1+L144)</f>
        <v>20.295</v>
      </c>
      <c r="Q144" s="31"/>
      <c r="R144" t="s" s="31">
        <v>463</v>
      </c>
      <c r="S144" t="s" s="18">
        <v>464</v>
      </c>
      <c r="T144" s="31"/>
      <c r="U144" s="19">
        <v>3</v>
      </c>
      <c r="V144" s="23"/>
    </row>
    <row r="145" ht="16" customHeight="1">
      <c r="A145" t="s" s="18">
        <v>465</v>
      </c>
      <c r="B145" t="s" s="18">
        <v>466</v>
      </c>
      <c r="C145" s="17">
        <f>LEN(B145)</f>
        <v>28</v>
      </c>
      <c r="D145" s="17">
        <v>11</v>
      </c>
      <c r="E145" s="17">
        <v>15</v>
      </c>
      <c r="F145" t="s" s="18">
        <v>27</v>
      </c>
      <c r="G145" s="19"/>
      <c r="H145" s="19"/>
      <c r="I145" s="31"/>
      <c r="J145" s="21"/>
      <c r="K145" s="21">
        <f>J145*(1+L145)</f>
        <v>0</v>
      </c>
      <c r="L145" s="22">
        <v>0.23</v>
      </c>
      <c r="M145" s="23">
        <f>L145*100</f>
        <v>23</v>
      </c>
      <c r="N145" t="s" s="31">
        <v>31</v>
      </c>
      <c r="O145" s="25">
        <v>14.13</v>
      </c>
      <c r="P145" s="25">
        <f>O145*(1+L145)</f>
        <v>17.3799</v>
      </c>
      <c r="Q145" s="31"/>
      <c r="R145" t="s" s="31">
        <v>465</v>
      </c>
      <c r="S145" t="s" s="18">
        <v>466</v>
      </c>
      <c r="T145" s="31"/>
      <c r="U145" s="19">
        <v>3</v>
      </c>
      <c r="V145" s="23"/>
    </row>
    <row r="146" ht="16" customHeight="1">
      <c r="A146" t="s" s="15">
        <v>467</v>
      </c>
      <c r="B146" t="s" s="18">
        <v>468</v>
      </c>
      <c r="C146" s="17">
        <f>LEN(B146)</f>
        <v>29</v>
      </c>
      <c r="D146" s="17">
        <v>3</v>
      </c>
      <c r="E146" s="17">
        <v>3</v>
      </c>
      <c r="F146" t="s" s="18">
        <v>27</v>
      </c>
      <c r="G146" s="19"/>
      <c r="H146" s="19"/>
      <c r="I146" s="20"/>
      <c r="J146" s="21"/>
      <c r="K146" s="21">
        <f>J146*(1+L146)</f>
        <v>0</v>
      </c>
      <c r="L146" s="22">
        <v>0.23</v>
      </c>
      <c r="M146" s="23">
        <f>L146*100</f>
        <v>23</v>
      </c>
      <c r="N146" t="s" s="31">
        <v>31</v>
      </c>
      <c r="O146" s="25">
        <v>48.4</v>
      </c>
      <c r="P146" s="25">
        <f>O146*(1+L146)</f>
        <v>59.532</v>
      </c>
      <c r="Q146" s="20"/>
      <c r="R146" t="s" s="20">
        <v>467</v>
      </c>
      <c r="S146" t="s" s="18">
        <v>468</v>
      </c>
      <c r="T146" s="20"/>
      <c r="U146" s="19">
        <v>3</v>
      </c>
      <c r="V146" s="23"/>
    </row>
    <row r="147" ht="16" customHeight="1">
      <c r="A147" t="s" s="26">
        <v>469</v>
      </c>
      <c r="B147" t="s" s="27">
        <v>470</v>
      </c>
      <c r="C147" s="17">
        <f>LEN(B147)</f>
        <v>29</v>
      </c>
      <c r="D147" s="17">
        <v>3</v>
      </c>
      <c r="E147" s="17">
        <v>3</v>
      </c>
      <c r="F147" t="s" s="18">
        <v>27</v>
      </c>
      <c r="G147" s="19"/>
      <c r="H147" s="71"/>
      <c r="I147" s="29"/>
      <c r="J147" s="30"/>
      <c r="K147" s="21">
        <f>J147*(1+L147)</f>
        <v>0</v>
      </c>
      <c r="L147" s="22">
        <v>0.23</v>
      </c>
      <c r="M147" s="23">
        <f>L147*100</f>
        <v>23</v>
      </c>
      <c r="N147" t="s" s="31">
        <v>31</v>
      </c>
      <c r="O147" s="25">
        <v>14.19</v>
      </c>
      <c r="P147" s="32">
        <f>O147*(1+L147)</f>
        <v>17.4537</v>
      </c>
      <c r="Q147" s="29"/>
      <c r="R147" t="s" s="29">
        <v>469</v>
      </c>
      <c r="S147" t="s" s="33">
        <v>471</v>
      </c>
      <c r="T147" t="s" s="29">
        <v>472</v>
      </c>
      <c r="U147" s="34">
        <v>3</v>
      </c>
      <c r="V147" s="23">
        <v>3</v>
      </c>
    </row>
    <row r="148" ht="16" customHeight="1">
      <c r="A148" t="s" s="70">
        <v>473</v>
      </c>
      <c r="B148" t="s" s="18">
        <v>474</v>
      </c>
      <c r="C148" s="17">
        <f>LEN(B148)</f>
        <v>37</v>
      </c>
      <c r="D148" s="17">
        <v>1</v>
      </c>
      <c r="E148" s="17">
        <v>1</v>
      </c>
      <c r="F148" t="s" s="18">
        <v>27</v>
      </c>
      <c r="G148" s="19"/>
      <c r="H148" s="19"/>
      <c r="I148" s="36"/>
      <c r="J148" s="21"/>
      <c r="K148" s="21">
        <f>J148*(1+L148)</f>
        <v>0</v>
      </c>
      <c r="L148" s="22">
        <v>0.23</v>
      </c>
      <c r="M148" s="23">
        <f>L148*100</f>
        <v>23</v>
      </c>
      <c r="N148" t="s" s="31">
        <v>31</v>
      </c>
      <c r="O148" s="25">
        <v>11.71</v>
      </c>
      <c r="P148" s="25">
        <f>O148*(1+L148)</f>
        <v>14.4033</v>
      </c>
      <c r="Q148" s="36"/>
      <c r="R148" s="36"/>
      <c r="S148" t="s" s="18">
        <v>475</v>
      </c>
      <c r="T148" s="36"/>
      <c r="U148" s="19">
        <v>1</v>
      </c>
      <c r="V148" s="23"/>
    </row>
    <row r="149" ht="16" customHeight="1">
      <c r="A149" s="18"/>
      <c r="B149" t="s" s="18">
        <v>476</v>
      </c>
      <c r="C149" s="17">
        <f>LEN(B149)</f>
        <v>26</v>
      </c>
      <c r="D149" s="67">
        <v>0</v>
      </c>
      <c r="E149" s="17">
        <v>1</v>
      </c>
      <c r="F149" t="s" s="18">
        <v>27</v>
      </c>
      <c r="G149" s="19">
        <v>0.06</v>
      </c>
      <c r="H149" t="s" s="31">
        <v>30</v>
      </c>
      <c r="I149" s="31"/>
      <c r="J149" s="21"/>
      <c r="K149" s="21">
        <f>J149*(1+L149)</f>
        <v>0</v>
      </c>
      <c r="L149" s="22">
        <v>0.08</v>
      </c>
      <c r="M149" s="23">
        <f>L149*100</f>
        <v>8</v>
      </c>
      <c r="N149" s="24"/>
      <c r="O149" s="25">
        <v>4.79</v>
      </c>
      <c r="P149" s="25">
        <f>O149*(1+L149)</f>
        <v>5.1732</v>
      </c>
      <c r="Q149" s="31"/>
      <c r="R149" s="31"/>
      <c r="S149" t="s" s="18">
        <v>476</v>
      </c>
      <c r="T149" s="31"/>
      <c r="U149" s="19">
        <v>1</v>
      </c>
      <c r="V149" s="23"/>
    </row>
    <row r="150" ht="16" customHeight="1">
      <c r="A150" t="s" s="15">
        <v>477</v>
      </c>
      <c r="B150" t="s" s="18">
        <v>478</v>
      </c>
      <c r="C150" s="17">
        <f>LEN(B150)</f>
        <v>29</v>
      </c>
      <c r="D150" s="17">
        <v>2</v>
      </c>
      <c r="E150" s="17">
        <v>2</v>
      </c>
      <c r="F150" t="s" s="18">
        <v>27</v>
      </c>
      <c r="G150" s="19"/>
      <c r="H150" s="19"/>
      <c r="I150" s="31"/>
      <c r="J150" s="21"/>
      <c r="K150" s="21">
        <f>J150*(1+L150)</f>
        <v>0</v>
      </c>
      <c r="L150" s="22">
        <v>0.23</v>
      </c>
      <c r="M150" s="23">
        <f>L150*100</f>
        <v>23</v>
      </c>
      <c r="N150" s="24"/>
      <c r="O150" s="25">
        <v>3.24</v>
      </c>
      <c r="P150" s="25">
        <f>O150*(1+L150)</f>
        <v>3.9852</v>
      </c>
      <c r="Q150" s="20"/>
      <c r="R150" s="20"/>
      <c r="S150" t="s" s="18">
        <v>479</v>
      </c>
      <c r="T150" s="20"/>
      <c r="U150" s="19">
        <v>2</v>
      </c>
      <c r="V150" s="35"/>
    </row>
    <row r="151" ht="16" customHeight="1">
      <c r="A151" t="s" s="26">
        <v>480</v>
      </c>
      <c r="B151" t="s" s="27">
        <v>481</v>
      </c>
      <c r="C151" s="17">
        <f>LEN(B151)</f>
        <v>10</v>
      </c>
      <c r="D151" s="17">
        <v>29</v>
      </c>
      <c r="E151" s="17">
        <v>28</v>
      </c>
      <c r="F151" t="s" s="18">
        <v>27</v>
      </c>
      <c r="G151" s="19"/>
      <c r="H151" s="19"/>
      <c r="I151" s="20"/>
      <c r="J151" s="21"/>
      <c r="K151" s="21">
        <f>J151*(1+L151)</f>
        <v>0</v>
      </c>
      <c r="L151" s="22">
        <v>0.23</v>
      </c>
      <c r="M151" s="23">
        <f>L151*100</f>
        <v>23</v>
      </c>
      <c r="N151" t="s" s="31">
        <v>31</v>
      </c>
      <c r="O151" s="25">
        <v>2.6</v>
      </c>
      <c r="P151" s="32">
        <f>O151*(1+L151)</f>
        <v>3.198</v>
      </c>
      <c r="Q151" s="29"/>
      <c r="R151" t="s" s="29">
        <v>480</v>
      </c>
      <c r="S151" t="s" s="33">
        <v>481</v>
      </c>
      <c r="T151" t="s" s="29">
        <v>482</v>
      </c>
      <c r="U151" s="37">
        <v>28</v>
      </c>
      <c r="V151" s="38">
        <v>30</v>
      </c>
    </row>
    <row r="152" ht="16" customHeight="1">
      <c r="A152" t="s" s="26">
        <v>483</v>
      </c>
      <c r="B152" t="s" s="27">
        <v>484</v>
      </c>
      <c r="C152" s="17">
        <f>LEN(B152)</f>
        <v>19</v>
      </c>
      <c r="D152" s="17">
        <v>3</v>
      </c>
      <c r="E152" s="17">
        <v>3</v>
      </c>
      <c r="F152" t="s" s="18">
        <v>27</v>
      </c>
      <c r="G152" s="19">
        <v>0.25</v>
      </c>
      <c r="H152" t="s" s="28">
        <v>206</v>
      </c>
      <c r="I152" s="29"/>
      <c r="J152" s="30"/>
      <c r="K152" s="21">
        <f>J152*(1+L152)</f>
        <v>0</v>
      </c>
      <c r="L152" s="22">
        <v>0.23</v>
      </c>
      <c r="M152" s="23">
        <f>L152*100</f>
        <v>23</v>
      </c>
      <c r="N152" t="s" s="31">
        <v>31</v>
      </c>
      <c r="O152" s="25">
        <v>13.79</v>
      </c>
      <c r="P152" s="32">
        <f>O152*(1+L152)</f>
        <v>16.9617</v>
      </c>
      <c r="Q152" s="29"/>
      <c r="R152" t="s" s="29">
        <v>483</v>
      </c>
      <c r="S152" t="s" s="33">
        <v>485</v>
      </c>
      <c r="T152" t="s" s="29">
        <v>486</v>
      </c>
      <c r="U152" s="34">
        <v>3</v>
      </c>
      <c r="V152" s="41">
        <v>3</v>
      </c>
    </row>
    <row r="153" ht="16" customHeight="1">
      <c r="A153" t="s" s="26">
        <v>487</v>
      </c>
      <c r="B153" t="s" s="27">
        <v>488</v>
      </c>
      <c r="C153" s="17">
        <f>LEN(B153)</f>
        <v>40</v>
      </c>
      <c r="D153" s="67">
        <v>0</v>
      </c>
      <c r="E153" s="17">
        <v>1</v>
      </c>
      <c r="F153" t="s" s="18">
        <v>27</v>
      </c>
      <c r="G153" s="19"/>
      <c r="H153" s="87"/>
      <c r="I153" s="29"/>
      <c r="J153" s="30"/>
      <c r="K153" s="21">
        <f>J153*(1+L153)</f>
        <v>0</v>
      </c>
      <c r="L153" s="22">
        <v>0.08</v>
      </c>
      <c r="M153" s="23">
        <f>L153*100</f>
        <v>8</v>
      </c>
      <c r="N153" t="s" s="31">
        <v>31</v>
      </c>
      <c r="O153" s="25">
        <v>17.11</v>
      </c>
      <c r="P153" s="32">
        <f>O153*(1+L153)</f>
        <v>18.4788</v>
      </c>
      <c r="Q153" s="29"/>
      <c r="R153" t="s" s="29">
        <v>487</v>
      </c>
      <c r="S153" t="s" s="33">
        <v>489</v>
      </c>
      <c r="T153" t="s" s="29">
        <v>490</v>
      </c>
      <c r="U153" s="34">
        <v>1</v>
      </c>
      <c r="V153" s="23">
        <v>1</v>
      </c>
    </row>
    <row r="154" ht="16" customHeight="1">
      <c r="A154" t="s" s="70">
        <v>491</v>
      </c>
      <c r="B154" t="s" s="18">
        <v>492</v>
      </c>
      <c r="C154" s="17">
        <f>LEN(B154)</f>
        <v>27</v>
      </c>
      <c r="D154" s="17">
        <v>2</v>
      </c>
      <c r="E154" s="17">
        <v>3</v>
      </c>
      <c r="F154" t="s" s="18">
        <v>27</v>
      </c>
      <c r="G154" s="19"/>
      <c r="H154" s="24"/>
      <c r="I154" t="s" s="36">
        <v>493</v>
      </c>
      <c r="J154" s="21"/>
      <c r="K154" s="21">
        <f>J154*(1+L154)</f>
        <v>0</v>
      </c>
      <c r="L154" s="22">
        <v>0.23</v>
      </c>
      <c r="M154" s="23">
        <f>L154*100</f>
        <v>23</v>
      </c>
      <c r="N154" s="24"/>
      <c r="O154" s="25">
        <v>6.75</v>
      </c>
      <c r="P154" s="25">
        <f>O154*(1+L154)</f>
        <v>8.3025</v>
      </c>
      <c r="Q154" s="36"/>
      <c r="R154" t="s" s="36">
        <v>491</v>
      </c>
      <c r="S154" t="s" s="18">
        <v>494</v>
      </c>
      <c r="T154" s="36"/>
      <c r="U154" s="19">
        <v>3</v>
      </c>
      <c r="V154" s="23"/>
    </row>
    <row r="155" ht="16" customHeight="1">
      <c r="A155" t="s" s="18">
        <v>495</v>
      </c>
      <c r="B155" t="s" s="18">
        <v>496</v>
      </c>
      <c r="C155" s="17">
        <f>LEN(B155)</f>
        <v>33</v>
      </c>
      <c r="D155" s="17">
        <v>1</v>
      </c>
      <c r="E155" s="17">
        <v>1</v>
      </c>
      <c r="F155" t="s" s="18">
        <v>27</v>
      </c>
      <c r="G155" s="19"/>
      <c r="H155" s="24"/>
      <c r="I155" t="s" s="31">
        <v>497</v>
      </c>
      <c r="J155" s="21"/>
      <c r="K155" s="21">
        <f>J155*(1+L155)</f>
        <v>0</v>
      </c>
      <c r="L155" s="22">
        <v>0.23</v>
      </c>
      <c r="M155" s="23">
        <f>L155*100</f>
        <v>23</v>
      </c>
      <c r="N155" s="24"/>
      <c r="O155" s="25">
        <v>15.11</v>
      </c>
      <c r="P155" s="25">
        <f>O155*(1+L155)</f>
        <v>18.5853</v>
      </c>
      <c r="Q155" s="31"/>
      <c r="R155" t="s" s="31">
        <v>495</v>
      </c>
      <c r="S155" t="s" s="18">
        <v>498</v>
      </c>
      <c r="T155" s="31"/>
      <c r="U155" s="19">
        <v>1</v>
      </c>
      <c r="V155" s="23"/>
    </row>
    <row r="156" ht="16" customHeight="1">
      <c r="A156" t="s" s="18">
        <v>499</v>
      </c>
      <c r="B156" t="s" s="18">
        <v>500</v>
      </c>
      <c r="C156" s="17">
        <f>LEN(B156)</f>
        <v>33</v>
      </c>
      <c r="D156" s="17">
        <v>2</v>
      </c>
      <c r="E156" s="17">
        <v>2</v>
      </c>
      <c r="F156" t="s" s="18">
        <v>27</v>
      </c>
      <c r="G156" s="19"/>
      <c r="H156" s="24"/>
      <c r="I156" t="s" s="31">
        <v>501</v>
      </c>
      <c r="J156" s="21"/>
      <c r="K156" s="21">
        <f>J156*(1+L156)</f>
        <v>0</v>
      </c>
      <c r="L156" s="22">
        <v>0.23</v>
      </c>
      <c r="M156" s="23">
        <f>L156*100</f>
        <v>23</v>
      </c>
      <c r="N156" s="24"/>
      <c r="O156" s="25">
        <v>6.02</v>
      </c>
      <c r="P156" s="25">
        <f>O156*(1+L156)</f>
        <v>7.4046</v>
      </c>
      <c r="Q156" s="31"/>
      <c r="R156" t="s" s="31">
        <v>499</v>
      </c>
      <c r="S156" t="s" s="18">
        <v>502</v>
      </c>
      <c r="T156" s="31"/>
      <c r="U156" s="19">
        <v>2</v>
      </c>
      <c r="V156" s="23"/>
    </row>
    <row r="157" ht="16" customHeight="1">
      <c r="A157" t="s" s="18">
        <v>503</v>
      </c>
      <c r="B157" t="s" s="18">
        <v>504</v>
      </c>
      <c r="C157" s="17">
        <f>LEN(B157)</f>
        <v>38</v>
      </c>
      <c r="D157" s="67">
        <v>0</v>
      </c>
      <c r="E157" s="17">
        <v>1</v>
      </c>
      <c r="F157" t="s" s="18">
        <v>27</v>
      </c>
      <c r="G157" s="19"/>
      <c r="H157" s="24"/>
      <c r="I157" t="s" s="31">
        <v>505</v>
      </c>
      <c r="J157" s="21"/>
      <c r="K157" s="21">
        <f>J157*(1+L157)</f>
        <v>0</v>
      </c>
      <c r="L157" s="22">
        <v>0.08</v>
      </c>
      <c r="M157" s="23">
        <f>L157*100</f>
        <v>8</v>
      </c>
      <c r="N157" s="24"/>
      <c r="O157" s="25">
        <v>47.5</v>
      </c>
      <c r="P157" s="25">
        <f>O157*(1+L157)</f>
        <v>51.3</v>
      </c>
      <c r="Q157" s="31"/>
      <c r="R157" t="s" s="31">
        <v>503</v>
      </c>
      <c r="S157" t="s" s="18">
        <v>506</v>
      </c>
      <c r="T157" s="31"/>
      <c r="U157" s="19">
        <v>1</v>
      </c>
      <c r="V157" s="23"/>
    </row>
    <row r="158" ht="16" customHeight="1">
      <c r="A158" s="18"/>
      <c r="B158" t="s" s="18">
        <v>507</v>
      </c>
      <c r="C158" s="17">
        <f>LEN(B158)</f>
        <v>45</v>
      </c>
      <c r="D158" s="17">
        <v>0</v>
      </c>
      <c r="E158" s="17">
        <v>1</v>
      </c>
      <c r="F158" t="s" s="18">
        <v>27</v>
      </c>
      <c r="G158" s="19"/>
      <c r="H158" s="24"/>
      <c r="I158" s="31"/>
      <c r="J158" s="21"/>
      <c r="K158" s="21">
        <f>J158*(1+L158)</f>
        <v>0</v>
      </c>
      <c r="L158" s="22">
        <v>0.23</v>
      </c>
      <c r="M158" s="23">
        <f>L158*100</f>
        <v>23</v>
      </c>
      <c r="N158" s="24"/>
      <c r="O158" s="25">
        <v>3.4</v>
      </c>
      <c r="P158" s="25">
        <f>O158*(1+L158)</f>
        <v>4.182</v>
      </c>
      <c r="Q158" s="31"/>
      <c r="R158" s="31"/>
      <c r="S158" t="s" s="18">
        <v>508</v>
      </c>
      <c r="T158" s="31"/>
      <c r="U158" s="19">
        <v>1</v>
      </c>
      <c r="V158" s="23"/>
    </row>
    <row r="159" ht="16" customHeight="1">
      <c r="A159" t="s" s="18">
        <v>509</v>
      </c>
      <c r="B159" t="s" s="18">
        <v>510</v>
      </c>
      <c r="C159" s="17">
        <f>LEN(B159)</f>
        <v>35</v>
      </c>
      <c r="D159" s="17">
        <v>1</v>
      </c>
      <c r="E159" s="17">
        <v>1</v>
      </c>
      <c r="F159" t="s" s="18">
        <v>27</v>
      </c>
      <c r="G159" s="19"/>
      <c r="H159" s="24"/>
      <c r="I159" t="s" s="31">
        <v>511</v>
      </c>
      <c r="J159" s="21"/>
      <c r="K159" s="21">
        <f>J159*(1+L159)</f>
        <v>0</v>
      </c>
      <c r="L159" s="22">
        <v>0.23</v>
      </c>
      <c r="M159" s="23">
        <f>L159*100</f>
        <v>23</v>
      </c>
      <c r="N159" s="24"/>
      <c r="O159" s="25">
        <v>5</v>
      </c>
      <c r="P159" s="25">
        <f>O159*(1+L159)</f>
        <v>6.15</v>
      </c>
      <c r="Q159" s="31"/>
      <c r="R159" t="s" s="31">
        <v>509</v>
      </c>
      <c r="S159" t="s" s="18">
        <v>512</v>
      </c>
      <c r="T159" s="31"/>
      <c r="U159" s="19">
        <v>1</v>
      </c>
      <c r="V159" s="23"/>
    </row>
    <row r="160" ht="16" customHeight="1">
      <c r="A160" t="s" s="18">
        <v>513</v>
      </c>
      <c r="B160" t="s" s="18">
        <v>514</v>
      </c>
      <c r="C160" s="17">
        <f>LEN(B160)</f>
        <v>32</v>
      </c>
      <c r="D160" s="17">
        <v>1</v>
      </c>
      <c r="E160" s="17">
        <v>1</v>
      </c>
      <c r="F160" t="s" s="18">
        <v>27</v>
      </c>
      <c r="G160" s="19"/>
      <c r="H160" s="24"/>
      <c r="I160" t="s" s="31">
        <v>515</v>
      </c>
      <c r="J160" s="21"/>
      <c r="K160" s="21">
        <f>J160*(1+L160)</f>
        <v>0</v>
      </c>
      <c r="L160" s="22">
        <v>0.23</v>
      </c>
      <c r="M160" s="23">
        <f>L160*100</f>
        <v>23</v>
      </c>
      <c r="N160" s="24"/>
      <c r="O160" s="25">
        <v>2.93</v>
      </c>
      <c r="P160" s="25">
        <f>O160*(1+L160)</f>
        <v>3.6039</v>
      </c>
      <c r="Q160" s="31"/>
      <c r="R160" t="s" s="31">
        <v>513</v>
      </c>
      <c r="S160" t="s" s="18">
        <v>516</v>
      </c>
      <c r="T160" s="31"/>
      <c r="U160" s="19">
        <v>1</v>
      </c>
      <c r="V160" s="23"/>
    </row>
    <row r="161" ht="16" customHeight="1">
      <c r="A161" t="s" s="15">
        <v>517</v>
      </c>
      <c r="B161" t="s" s="18">
        <v>518</v>
      </c>
      <c r="C161" s="17">
        <f>LEN(B161)</f>
        <v>33</v>
      </c>
      <c r="D161" s="17">
        <v>1</v>
      </c>
      <c r="E161" s="17">
        <v>1</v>
      </c>
      <c r="F161" t="s" s="18">
        <v>27</v>
      </c>
      <c r="G161" s="19"/>
      <c r="H161" s="24"/>
      <c r="I161" t="s" s="20">
        <v>519</v>
      </c>
      <c r="J161" s="21"/>
      <c r="K161" s="21">
        <f>J161*(1+L161)</f>
        <v>0</v>
      </c>
      <c r="L161" s="22">
        <v>0.23</v>
      </c>
      <c r="M161" s="23">
        <f>L161*100</f>
        <v>23</v>
      </c>
      <c r="N161" s="24"/>
      <c r="O161" s="25">
        <v>2.93</v>
      </c>
      <c r="P161" s="25">
        <f>O161*(1+L161)</f>
        <v>3.6039</v>
      </c>
      <c r="Q161" s="20"/>
      <c r="R161" t="s" s="20">
        <v>517</v>
      </c>
      <c r="S161" t="s" s="18">
        <v>520</v>
      </c>
      <c r="T161" s="20"/>
      <c r="U161" s="19">
        <v>1</v>
      </c>
      <c r="V161" s="23"/>
    </row>
    <row r="162" ht="16" customHeight="1">
      <c r="A162" t="s" s="26">
        <v>521</v>
      </c>
      <c r="B162" t="s" s="27">
        <v>522</v>
      </c>
      <c r="C162" s="17">
        <f>LEN(B162)</f>
        <v>39</v>
      </c>
      <c r="D162" s="17">
        <v>4</v>
      </c>
      <c r="E162" s="17">
        <v>5</v>
      </c>
      <c r="F162" t="s" s="18">
        <v>27</v>
      </c>
      <c r="G162" s="19">
        <v>0.06</v>
      </c>
      <c r="H162" t="s" s="28">
        <v>206</v>
      </c>
      <c r="I162" s="29"/>
      <c r="J162" s="30"/>
      <c r="K162" s="21">
        <f>J162*(1+L162)</f>
        <v>0</v>
      </c>
      <c r="L162" s="22">
        <v>0.23</v>
      </c>
      <c r="M162" s="23">
        <f>L162*100</f>
        <v>23</v>
      </c>
      <c r="N162" s="24"/>
      <c r="O162" s="25">
        <v>6.8</v>
      </c>
      <c r="P162" s="32">
        <f>O162*(1+L162)</f>
        <v>8.364000000000001</v>
      </c>
      <c r="Q162" s="29"/>
      <c r="R162" t="s" s="29">
        <v>521</v>
      </c>
      <c r="S162" t="s" s="33">
        <v>523</v>
      </c>
      <c r="T162" t="s" s="29">
        <v>524</v>
      </c>
      <c r="U162" s="34">
        <v>5</v>
      </c>
      <c r="V162" s="23">
        <v>5</v>
      </c>
    </row>
    <row r="163" ht="16" customHeight="1">
      <c r="A163" t="s" s="26">
        <v>525</v>
      </c>
      <c r="B163" t="s" s="27">
        <v>526</v>
      </c>
      <c r="C163" s="17">
        <f>LEN(B163)</f>
        <v>36</v>
      </c>
      <c r="D163" s="17">
        <v>3</v>
      </c>
      <c r="E163" s="17">
        <v>3</v>
      </c>
      <c r="F163" t="s" s="18">
        <v>27</v>
      </c>
      <c r="G163" s="19">
        <v>0.06</v>
      </c>
      <c r="H163" t="s" s="28">
        <v>206</v>
      </c>
      <c r="I163" s="29"/>
      <c r="J163" s="30"/>
      <c r="K163" s="21">
        <f>J163*(1+L163)</f>
        <v>0</v>
      </c>
      <c r="L163" s="22">
        <v>0.23</v>
      </c>
      <c r="M163" s="23">
        <f>L163*100</f>
        <v>23</v>
      </c>
      <c r="N163" s="24"/>
      <c r="O163" s="25">
        <v>6.8</v>
      </c>
      <c r="P163" s="32">
        <f>O163*(1+L163)</f>
        <v>8.364000000000001</v>
      </c>
      <c r="Q163" s="29"/>
      <c r="R163" t="s" s="29">
        <v>525</v>
      </c>
      <c r="S163" t="s" s="33">
        <v>527</v>
      </c>
      <c r="T163" t="s" s="29">
        <v>528</v>
      </c>
      <c r="U163" s="34">
        <v>3</v>
      </c>
      <c r="V163" s="23">
        <v>3</v>
      </c>
    </row>
    <row r="164" ht="16" customHeight="1">
      <c r="A164" t="s" s="26">
        <v>529</v>
      </c>
      <c r="B164" t="s" s="27">
        <v>530</v>
      </c>
      <c r="C164" s="17">
        <f>LEN(B164)</f>
        <v>38</v>
      </c>
      <c r="D164" s="17">
        <v>2</v>
      </c>
      <c r="E164" s="17">
        <v>4</v>
      </c>
      <c r="F164" t="s" s="18">
        <v>27</v>
      </c>
      <c r="G164" s="19">
        <v>0.008</v>
      </c>
      <c r="H164" t="s" s="28">
        <v>206</v>
      </c>
      <c r="I164" s="29"/>
      <c r="J164" s="30"/>
      <c r="K164" s="21">
        <f>J164*(1+L164)</f>
        <v>0</v>
      </c>
      <c r="L164" s="22">
        <v>0.23</v>
      </c>
      <c r="M164" s="23">
        <f>L164*100</f>
        <v>23</v>
      </c>
      <c r="N164" s="24"/>
      <c r="O164" s="25">
        <v>2.42</v>
      </c>
      <c r="P164" s="32">
        <f>O164*(1+L164)</f>
        <v>2.9766</v>
      </c>
      <c r="Q164" s="29"/>
      <c r="R164" t="s" s="29">
        <v>531</v>
      </c>
      <c r="S164" t="s" s="88">
        <v>532</v>
      </c>
      <c r="T164" t="s" s="29">
        <v>533</v>
      </c>
      <c r="U164" s="34">
        <v>4</v>
      </c>
      <c r="V164" s="23">
        <v>5</v>
      </c>
    </row>
    <row r="165" ht="16" customHeight="1">
      <c r="A165" t="s" s="26">
        <v>531</v>
      </c>
      <c r="B165" t="s" s="27">
        <v>534</v>
      </c>
      <c r="C165" s="17">
        <f>LEN(B165)</f>
        <v>35</v>
      </c>
      <c r="D165" s="17">
        <v>5</v>
      </c>
      <c r="E165" s="17">
        <v>4</v>
      </c>
      <c r="F165" t="s" s="18">
        <v>27</v>
      </c>
      <c r="G165" s="19">
        <v>0.008</v>
      </c>
      <c r="H165" t="s" s="28">
        <v>206</v>
      </c>
      <c r="I165" s="29"/>
      <c r="J165" s="30"/>
      <c r="K165" s="21">
        <f>J165*(1+L165)</f>
        <v>0</v>
      </c>
      <c r="L165" s="22">
        <v>0.23</v>
      </c>
      <c r="M165" s="23">
        <f>L165*100</f>
        <v>23</v>
      </c>
      <c r="N165" s="24"/>
      <c r="O165" s="25">
        <v>2.42</v>
      </c>
      <c r="P165" s="32">
        <f>O165*(1+L165)</f>
        <v>2.9766</v>
      </c>
      <c r="Q165" s="29"/>
      <c r="R165" t="s" s="29">
        <v>535</v>
      </c>
      <c r="S165" t="s" s="88">
        <v>536</v>
      </c>
      <c r="T165" t="s" s="29">
        <v>537</v>
      </c>
      <c r="U165" s="34">
        <v>4</v>
      </c>
      <c r="V165" s="23">
        <v>5</v>
      </c>
    </row>
    <row r="166" ht="16" customHeight="1">
      <c r="A166" t="s" s="70">
        <v>538</v>
      </c>
      <c r="B166" t="s" s="18">
        <v>539</v>
      </c>
      <c r="C166" s="17">
        <f>LEN(B166)</f>
        <v>31</v>
      </c>
      <c r="D166" s="17">
        <v>1</v>
      </c>
      <c r="E166" s="17">
        <v>1</v>
      </c>
      <c r="F166" t="s" s="18">
        <v>27</v>
      </c>
      <c r="G166" s="19"/>
      <c r="H166" s="24"/>
      <c r="I166" t="s" s="36">
        <v>540</v>
      </c>
      <c r="J166" s="21"/>
      <c r="K166" s="21">
        <f>J166*(1+L166)</f>
        <v>0</v>
      </c>
      <c r="L166" s="22">
        <v>0.23</v>
      </c>
      <c r="M166" s="23">
        <f>L166*100</f>
        <v>23</v>
      </c>
      <c r="N166" s="24"/>
      <c r="O166" s="25">
        <v>16.06</v>
      </c>
      <c r="P166" s="25">
        <f>O166*(1+L166)</f>
        <v>19.7538</v>
      </c>
      <c r="Q166" s="36"/>
      <c r="R166" t="s" s="36">
        <v>538</v>
      </c>
      <c r="S166" t="s" s="18">
        <v>539</v>
      </c>
      <c r="T166" s="36"/>
      <c r="U166" s="19">
        <v>1</v>
      </c>
      <c r="V166" s="23"/>
    </row>
    <row r="167" ht="16" customHeight="1">
      <c r="A167" t="s" s="18">
        <v>541</v>
      </c>
      <c r="B167" t="s" s="18">
        <v>542</v>
      </c>
      <c r="C167" s="17">
        <f>LEN(B167)</f>
        <v>29</v>
      </c>
      <c r="D167" s="17">
        <v>0</v>
      </c>
      <c r="E167" s="17">
        <v>0</v>
      </c>
      <c r="F167" t="s" s="18">
        <v>27</v>
      </c>
      <c r="G167" s="19"/>
      <c r="H167" s="19"/>
      <c r="I167" t="s" s="31">
        <v>543</v>
      </c>
      <c r="J167" s="21"/>
      <c r="K167" s="21">
        <f>J167*(1+L167)</f>
        <v>0</v>
      </c>
      <c r="L167" s="22">
        <v>0.23</v>
      </c>
      <c r="M167" s="23">
        <f>L167*100</f>
        <v>23</v>
      </c>
      <c r="N167" s="24"/>
      <c r="O167" s="25">
        <v>2.08</v>
      </c>
      <c r="P167" s="25">
        <f>O167*(1+L167)</f>
        <v>2.5584</v>
      </c>
      <c r="Q167" s="31"/>
      <c r="R167" t="s" s="31">
        <v>541</v>
      </c>
      <c r="S167" t="s" s="18">
        <v>542</v>
      </c>
      <c r="T167" s="31"/>
      <c r="U167" s="19">
        <v>0</v>
      </c>
      <c r="V167" s="23"/>
    </row>
    <row r="168" ht="16" customHeight="1">
      <c r="A168" t="s" s="18">
        <v>544</v>
      </c>
      <c r="B168" t="s" s="18">
        <v>545</v>
      </c>
      <c r="C168" s="17">
        <f>LEN(B168)</f>
        <v>36</v>
      </c>
      <c r="D168" s="17">
        <v>1</v>
      </c>
      <c r="E168" s="17">
        <v>1</v>
      </c>
      <c r="F168" t="s" s="18">
        <v>27</v>
      </c>
      <c r="G168" s="19"/>
      <c r="H168" s="19"/>
      <c r="I168" t="s" s="31">
        <v>546</v>
      </c>
      <c r="J168" s="21"/>
      <c r="K168" s="21">
        <f>J168*(1+L168)</f>
        <v>0</v>
      </c>
      <c r="L168" s="22">
        <v>0.23</v>
      </c>
      <c r="M168" s="23">
        <f>L168*100</f>
        <v>23</v>
      </c>
      <c r="N168" t="s" s="31">
        <v>31</v>
      </c>
      <c r="O168" s="25">
        <v>291.87</v>
      </c>
      <c r="P168" s="25">
        <f>O168*(1+L168)</f>
        <v>359.0001</v>
      </c>
      <c r="Q168" s="31"/>
      <c r="R168" s="31"/>
      <c r="S168" t="s" s="18">
        <v>547</v>
      </c>
      <c r="T168" s="31"/>
      <c r="U168" s="19">
        <v>1</v>
      </c>
      <c r="V168" s="23"/>
    </row>
    <row r="169" ht="16" customHeight="1">
      <c r="A169" t="s" s="18">
        <v>548</v>
      </c>
      <c r="B169" t="s" s="18">
        <v>549</v>
      </c>
      <c r="C169" s="17">
        <f>LEN(B169)</f>
        <v>35</v>
      </c>
      <c r="D169" s="17">
        <v>1</v>
      </c>
      <c r="E169" s="17">
        <v>0</v>
      </c>
      <c r="F169" t="s" s="18">
        <v>27</v>
      </c>
      <c r="G169" s="19"/>
      <c r="H169" s="19"/>
      <c r="I169" s="31"/>
      <c r="J169" s="21"/>
      <c r="K169" s="21">
        <f>J169*(1+L169)</f>
        <v>0</v>
      </c>
      <c r="L169" s="22">
        <v>0.23</v>
      </c>
      <c r="M169" s="23">
        <f>L169*100</f>
        <v>23</v>
      </c>
      <c r="N169" t="s" s="31">
        <v>31</v>
      </c>
      <c r="O169" s="25"/>
      <c r="P169" s="25">
        <f>O169*(1+L169)</f>
        <v>0</v>
      </c>
      <c r="Q169" s="31"/>
      <c r="R169" s="31"/>
      <c r="S169" s="31"/>
      <c r="T169" s="31"/>
      <c r="U169" s="19"/>
      <c r="V169" s="23"/>
    </row>
    <row r="170" ht="16" customHeight="1">
      <c r="A170" t="s" s="18">
        <v>550</v>
      </c>
      <c r="B170" t="s" s="18">
        <v>551</v>
      </c>
      <c r="C170" s="17">
        <f>LEN(B170)</f>
        <v>35</v>
      </c>
      <c r="D170" s="17">
        <v>1</v>
      </c>
      <c r="E170" s="17">
        <v>0</v>
      </c>
      <c r="F170" t="s" s="18">
        <v>27</v>
      </c>
      <c r="G170" s="19"/>
      <c r="H170" s="19"/>
      <c r="I170" s="31"/>
      <c r="J170" s="21"/>
      <c r="K170" s="21">
        <f>J170*(1+L170)</f>
        <v>0</v>
      </c>
      <c r="L170" s="22">
        <v>0.23</v>
      </c>
      <c r="M170" s="23">
        <f>L170*100</f>
        <v>23</v>
      </c>
      <c r="N170" t="s" s="31">
        <v>31</v>
      </c>
      <c r="O170" s="25"/>
      <c r="P170" s="25">
        <f>O170*(1+L170)</f>
        <v>0</v>
      </c>
      <c r="Q170" s="31"/>
      <c r="R170" s="31"/>
      <c r="S170" s="31"/>
      <c r="T170" s="31"/>
      <c r="U170" s="19"/>
      <c r="V170" s="23"/>
    </row>
    <row r="171" ht="16" customHeight="1">
      <c r="A171" t="s" s="18">
        <v>552</v>
      </c>
      <c r="B171" t="s" s="18">
        <v>553</v>
      </c>
      <c r="C171" s="17">
        <f>LEN(B171)</f>
        <v>35</v>
      </c>
      <c r="D171" s="17">
        <v>1</v>
      </c>
      <c r="E171" s="17">
        <v>0</v>
      </c>
      <c r="F171" t="s" s="18">
        <v>27</v>
      </c>
      <c r="G171" s="19"/>
      <c r="H171" s="19"/>
      <c r="I171" s="31"/>
      <c r="J171" s="21"/>
      <c r="K171" s="21">
        <f>J171*(1+L171)</f>
        <v>0</v>
      </c>
      <c r="L171" s="22">
        <v>0.23</v>
      </c>
      <c r="M171" s="23">
        <f>L171*100</f>
        <v>23</v>
      </c>
      <c r="N171" t="s" s="31">
        <v>31</v>
      </c>
      <c r="O171" s="25"/>
      <c r="P171" s="25">
        <f>O171*(1+L171)</f>
        <v>0</v>
      </c>
      <c r="Q171" s="31"/>
      <c r="R171" s="31"/>
      <c r="S171" s="31"/>
      <c r="T171" s="31"/>
      <c r="U171" s="19"/>
      <c r="V171" s="23"/>
    </row>
    <row r="172" ht="16" customHeight="1">
      <c r="A172" t="s" s="18">
        <v>554</v>
      </c>
      <c r="B172" t="s" s="18">
        <v>555</v>
      </c>
      <c r="C172" s="17">
        <f>LEN(B172)</f>
        <v>36</v>
      </c>
      <c r="D172" s="17">
        <v>1</v>
      </c>
      <c r="E172" s="17">
        <v>0</v>
      </c>
      <c r="F172" t="s" s="18">
        <v>27</v>
      </c>
      <c r="G172" s="19"/>
      <c r="H172" s="19"/>
      <c r="I172" s="31"/>
      <c r="J172" s="21"/>
      <c r="K172" s="21">
        <f>J172*(1+L172)</f>
        <v>0</v>
      </c>
      <c r="L172" s="22">
        <v>0.23</v>
      </c>
      <c r="M172" s="23">
        <f>L172*100</f>
        <v>23</v>
      </c>
      <c r="N172" t="s" s="31">
        <v>31</v>
      </c>
      <c r="O172" s="25"/>
      <c r="P172" s="25">
        <f>O172*(1+L172)</f>
        <v>0</v>
      </c>
      <c r="Q172" s="31"/>
      <c r="R172" s="31"/>
      <c r="S172" s="31"/>
      <c r="T172" s="31"/>
      <c r="U172" s="19"/>
      <c r="V172" s="23"/>
    </row>
    <row r="173" ht="16" customHeight="1">
      <c r="A173" t="s" s="18">
        <v>556</v>
      </c>
      <c r="B173" t="s" s="18">
        <v>557</v>
      </c>
      <c r="C173" s="17">
        <f>LEN(B173)</f>
        <v>40</v>
      </c>
      <c r="D173" s="17">
        <v>1</v>
      </c>
      <c r="E173" s="17">
        <v>0</v>
      </c>
      <c r="F173" t="s" s="18">
        <v>27</v>
      </c>
      <c r="G173" s="19"/>
      <c r="H173" s="19"/>
      <c r="I173" s="31"/>
      <c r="J173" s="21"/>
      <c r="K173" s="21">
        <f>J173*(1+L173)</f>
        <v>0</v>
      </c>
      <c r="L173" s="22">
        <v>0.23</v>
      </c>
      <c r="M173" s="23">
        <f>L173*100</f>
        <v>23</v>
      </c>
      <c r="N173" s="24"/>
      <c r="O173" s="21"/>
      <c r="P173" s="25">
        <f>O173*(1+L173)</f>
        <v>0</v>
      </c>
      <c r="Q173" s="31"/>
      <c r="R173" s="31"/>
      <c r="S173" s="31"/>
      <c r="T173" s="31"/>
      <c r="U173" s="19"/>
      <c r="V173" s="19"/>
    </row>
    <row r="174" ht="16" customHeight="1">
      <c r="A174" t="s" s="18">
        <v>558</v>
      </c>
      <c r="B174" t="s" s="18">
        <v>559</v>
      </c>
      <c r="C174" s="17">
        <f>LEN(B174)</f>
        <v>31</v>
      </c>
      <c r="D174" s="17">
        <v>1</v>
      </c>
      <c r="E174" s="17">
        <v>1</v>
      </c>
      <c r="F174" t="s" s="18">
        <v>27</v>
      </c>
      <c r="G174" s="19"/>
      <c r="H174" s="19"/>
      <c r="I174" t="s" s="31">
        <v>560</v>
      </c>
      <c r="J174" s="21"/>
      <c r="K174" s="21">
        <f>J174*(1+L174)</f>
        <v>0</v>
      </c>
      <c r="L174" s="22">
        <v>0.23</v>
      </c>
      <c r="M174" s="23">
        <f>L174*100</f>
        <v>23</v>
      </c>
      <c r="N174" s="24"/>
      <c r="O174" s="25">
        <v>8.19</v>
      </c>
      <c r="P174" s="25">
        <f>O174*(1+L174)</f>
        <v>10.0737</v>
      </c>
      <c r="Q174" s="31"/>
      <c r="R174" t="s" s="31">
        <v>558</v>
      </c>
      <c r="S174" t="s" s="18">
        <v>561</v>
      </c>
      <c r="T174" t="s" s="31">
        <v>562</v>
      </c>
      <c r="U174" s="19">
        <v>1</v>
      </c>
      <c r="V174" s="23"/>
    </row>
    <row r="175" ht="16" customHeight="1">
      <c r="A175" t="s" s="18">
        <v>563</v>
      </c>
      <c r="B175" t="s" s="18">
        <v>564</v>
      </c>
      <c r="C175" s="17">
        <f>LEN(B175)</f>
        <v>32</v>
      </c>
      <c r="D175" s="17">
        <v>1</v>
      </c>
      <c r="E175" s="17">
        <v>1</v>
      </c>
      <c r="F175" t="s" s="18">
        <v>27</v>
      </c>
      <c r="G175" s="19"/>
      <c r="H175" s="19"/>
      <c r="I175" t="s" s="31">
        <v>565</v>
      </c>
      <c r="J175" s="21"/>
      <c r="K175" s="21">
        <f>J175*(1+L175)</f>
        <v>0</v>
      </c>
      <c r="L175" s="22">
        <v>0.23</v>
      </c>
      <c r="M175" s="23">
        <f>L175*100</f>
        <v>23</v>
      </c>
      <c r="N175" s="24"/>
      <c r="O175" s="25">
        <v>8.19</v>
      </c>
      <c r="P175" s="25">
        <f>O175*(1+L175)</f>
        <v>10.0737</v>
      </c>
      <c r="Q175" s="31"/>
      <c r="R175" t="s" s="31">
        <v>563</v>
      </c>
      <c r="S175" t="s" s="18">
        <v>566</v>
      </c>
      <c r="T175" t="s" s="31">
        <v>567</v>
      </c>
      <c r="U175" s="19">
        <v>1</v>
      </c>
      <c r="V175" s="23"/>
    </row>
    <row r="176" ht="16" customHeight="1">
      <c r="A176" t="s" s="18">
        <v>568</v>
      </c>
      <c r="B176" t="s" s="18">
        <v>569</v>
      </c>
      <c r="C176" s="17">
        <f>LEN(B176)</f>
        <v>40</v>
      </c>
      <c r="D176" s="17">
        <v>0</v>
      </c>
      <c r="E176" s="17">
        <v>12</v>
      </c>
      <c r="F176" t="s" s="18">
        <v>27</v>
      </c>
      <c r="G176" s="19"/>
      <c r="H176" s="19"/>
      <c r="I176" t="s" s="31">
        <v>570</v>
      </c>
      <c r="J176" s="21"/>
      <c r="K176" s="21">
        <f>J176*(1+L176)</f>
        <v>0</v>
      </c>
      <c r="L176" s="22">
        <v>0.23</v>
      </c>
      <c r="M176" s="23">
        <f>L176*100</f>
        <v>23</v>
      </c>
      <c r="N176" s="24"/>
      <c r="O176" s="25">
        <v>18.75</v>
      </c>
      <c r="P176" s="25">
        <f>O176*(1+L176)</f>
        <v>23.0625</v>
      </c>
      <c r="Q176" s="31"/>
      <c r="R176" t="s" s="31">
        <v>568</v>
      </c>
      <c r="S176" t="s" s="18">
        <v>569</v>
      </c>
      <c r="T176" s="31"/>
      <c r="U176" s="19">
        <v>12</v>
      </c>
      <c r="V176" s="23"/>
    </row>
    <row r="177" ht="16" customHeight="1">
      <c r="A177" t="s" s="18">
        <v>571</v>
      </c>
      <c r="B177" t="s" s="18">
        <v>572</v>
      </c>
      <c r="C177" s="17">
        <f>LEN(B177)</f>
        <v>37</v>
      </c>
      <c r="D177" s="67">
        <v>0</v>
      </c>
      <c r="E177" s="17">
        <v>1</v>
      </c>
      <c r="F177" t="s" s="18">
        <v>27</v>
      </c>
      <c r="G177" s="19"/>
      <c r="H177" s="19"/>
      <c r="I177" t="s" s="31">
        <v>573</v>
      </c>
      <c r="J177" s="21"/>
      <c r="K177" s="21">
        <f>J177*(1+L177)</f>
        <v>0</v>
      </c>
      <c r="L177" s="22">
        <v>0.08</v>
      </c>
      <c r="M177" s="23">
        <f>L177*100</f>
        <v>8</v>
      </c>
      <c r="N177" s="24"/>
      <c r="O177" s="25">
        <v>51.9</v>
      </c>
      <c r="P177" s="25">
        <f>O177*(1+L177)</f>
        <v>56.052</v>
      </c>
      <c r="Q177" s="31"/>
      <c r="R177" t="s" s="31">
        <v>571</v>
      </c>
      <c r="S177" t="s" s="18">
        <v>574</v>
      </c>
      <c r="T177" s="31"/>
      <c r="U177" s="19">
        <v>1</v>
      </c>
      <c r="V177" s="23"/>
    </row>
    <row r="178" ht="16" customHeight="1">
      <c r="A178" t="s" s="18">
        <v>575</v>
      </c>
      <c r="B178" t="s" s="18">
        <v>576</v>
      </c>
      <c r="C178" s="17">
        <f>LEN(B178)</f>
        <v>39</v>
      </c>
      <c r="D178" s="17">
        <v>1</v>
      </c>
      <c r="E178" s="17">
        <v>1</v>
      </c>
      <c r="F178" t="s" s="18">
        <v>27</v>
      </c>
      <c r="G178" s="19"/>
      <c r="H178" s="19"/>
      <c r="I178" t="s" s="31">
        <v>577</v>
      </c>
      <c r="J178" s="21"/>
      <c r="K178" s="21">
        <f>J178*(1+L178)</f>
        <v>0</v>
      </c>
      <c r="L178" s="22">
        <v>0.23</v>
      </c>
      <c r="M178" s="23">
        <f>L178*100</f>
        <v>23</v>
      </c>
      <c r="N178" s="24"/>
      <c r="O178" s="25">
        <v>3.47</v>
      </c>
      <c r="P178" s="25">
        <f>O178*(1+L178)</f>
        <v>4.2681</v>
      </c>
      <c r="Q178" s="31"/>
      <c r="R178" t="s" s="31">
        <v>575</v>
      </c>
      <c r="S178" t="s" s="18">
        <v>578</v>
      </c>
      <c r="T178" s="31"/>
      <c r="U178" s="19">
        <v>1</v>
      </c>
      <c r="V178" s="23"/>
    </row>
    <row r="179" ht="16" customHeight="1">
      <c r="A179" t="s" s="18">
        <v>579</v>
      </c>
      <c r="B179" t="s" s="18">
        <v>580</v>
      </c>
      <c r="C179" s="17">
        <f>LEN(B179)</f>
        <v>37</v>
      </c>
      <c r="D179" s="17">
        <v>1</v>
      </c>
      <c r="E179" s="17">
        <v>0</v>
      </c>
      <c r="F179" t="s" s="18">
        <v>27</v>
      </c>
      <c r="G179" s="19">
        <v>2</v>
      </c>
      <c r="H179" t="s" s="31">
        <v>30</v>
      </c>
      <c r="I179" t="s" s="31">
        <v>581</v>
      </c>
      <c r="J179" s="21"/>
      <c r="K179" s="21">
        <f>J179*(1+L179)</f>
        <v>0</v>
      </c>
      <c r="L179" s="22">
        <v>0.23</v>
      </c>
      <c r="M179" s="23">
        <f>L179*100</f>
        <v>23</v>
      </c>
      <c r="N179" t="s" s="31">
        <v>31</v>
      </c>
      <c r="O179" s="25"/>
      <c r="P179" s="25">
        <f>O179*(1+L179)</f>
        <v>0</v>
      </c>
      <c r="Q179" s="31"/>
      <c r="R179" s="31"/>
      <c r="S179" s="31"/>
      <c r="T179" s="31"/>
      <c r="U179" s="19"/>
      <c r="V179" s="23"/>
    </row>
    <row r="180" ht="16" customHeight="1">
      <c r="A180" t="s" s="18">
        <v>582</v>
      </c>
      <c r="B180" t="s" s="18">
        <v>583</v>
      </c>
      <c r="C180" s="17">
        <f>LEN(B180)</f>
        <v>40</v>
      </c>
      <c r="D180" s="17">
        <v>2</v>
      </c>
      <c r="E180" s="17">
        <v>0</v>
      </c>
      <c r="F180" t="s" s="18">
        <v>27</v>
      </c>
      <c r="G180" s="19"/>
      <c r="H180" s="19"/>
      <c r="I180" t="s" s="31">
        <v>584</v>
      </c>
      <c r="J180" s="21"/>
      <c r="K180" s="21">
        <f>J180*(1+L180)</f>
        <v>0</v>
      </c>
      <c r="L180" s="22">
        <v>0.23</v>
      </c>
      <c r="M180" s="23">
        <f>L180*100</f>
        <v>23</v>
      </c>
      <c r="N180" s="24"/>
      <c r="O180" s="25">
        <v>1.82</v>
      </c>
      <c r="P180" s="25">
        <f>O180*(1+L180)</f>
        <v>2.2386</v>
      </c>
      <c r="Q180" s="31"/>
      <c r="R180" t="s" s="31">
        <v>582</v>
      </c>
      <c r="S180" t="s" s="18">
        <v>583</v>
      </c>
      <c r="T180" s="31"/>
      <c r="U180" s="19">
        <v>0</v>
      </c>
      <c r="V180" s="23"/>
    </row>
    <row r="181" ht="16" customHeight="1">
      <c r="A181" t="s" s="18">
        <v>585</v>
      </c>
      <c r="B181" t="s" s="18">
        <v>586</v>
      </c>
      <c r="C181" s="17">
        <f>LEN(B181)</f>
        <v>34</v>
      </c>
      <c r="D181" s="17">
        <v>1</v>
      </c>
      <c r="E181" s="17">
        <v>1</v>
      </c>
      <c r="F181" t="s" s="18">
        <v>27</v>
      </c>
      <c r="G181" s="19"/>
      <c r="H181" s="19"/>
      <c r="I181" t="s" s="31">
        <v>587</v>
      </c>
      <c r="J181" s="21"/>
      <c r="K181" s="21">
        <f>J181*(1+L181)</f>
        <v>0</v>
      </c>
      <c r="L181" s="22">
        <v>0.23</v>
      </c>
      <c r="M181" s="23">
        <f>L181*100</f>
        <v>23</v>
      </c>
      <c r="N181" s="24"/>
      <c r="O181" s="25">
        <v>12.05</v>
      </c>
      <c r="P181" s="25">
        <f>O181*(1+L181)</f>
        <v>14.8215</v>
      </c>
      <c r="Q181" s="31"/>
      <c r="R181" t="s" s="31">
        <v>585</v>
      </c>
      <c r="S181" t="s" s="18">
        <v>588</v>
      </c>
      <c r="T181" s="31"/>
      <c r="U181" s="19">
        <v>1</v>
      </c>
      <c r="V181" s="23"/>
    </row>
    <row r="182" ht="16" customHeight="1">
      <c r="A182" t="s" s="18">
        <v>589</v>
      </c>
      <c r="B182" t="s" s="18">
        <v>590</v>
      </c>
      <c r="C182" s="17">
        <f>LEN(B182)</f>
        <v>38</v>
      </c>
      <c r="D182" s="17">
        <v>2</v>
      </c>
      <c r="E182" s="17">
        <v>2</v>
      </c>
      <c r="F182" t="s" s="18">
        <v>27</v>
      </c>
      <c r="G182" s="19"/>
      <c r="H182" s="19"/>
      <c r="I182" t="s" s="31">
        <v>591</v>
      </c>
      <c r="J182" s="21"/>
      <c r="K182" s="21">
        <f>J182*(1+L182)</f>
        <v>0</v>
      </c>
      <c r="L182" s="22">
        <v>0.23</v>
      </c>
      <c r="M182" s="23">
        <f>L182*100</f>
        <v>23</v>
      </c>
      <c r="N182" s="24"/>
      <c r="O182" s="25">
        <v>4.1</v>
      </c>
      <c r="P182" s="25">
        <f>O182*(1+L182)</f>
        <v>5.043</v>
      </c>
      <c r="Q182" s="31"/>
      <c r="R182" t="s" s="31">
        <v>589</v>
      </c>
      <c r="S182" t="s" s="18">
        <v>592</v>
      </c>
      <c r="T182" s="31"/>
      <c r="U182" s="19">
        <v>2</v>
      </c>
      <c r="V182" s="23"/>
    </row>
    <row r="183" ht="16" customHeight="1">
      <c r="A183" t="s" s="18">
        <v>593</v>
      </c>
      <c r="B183" t="s" s="18">
        <v>594</v>
      </c>
      <c r="C183" s="17">
        <f>LEN(B183)</f>
        <v>35</v>
      </c>
      <c r="D183" s="17">
        <v>2</v>
      </c>
      <c r="E183" s="17">
        <v>2</v>
      </c>
      <c r="F183" t="s" s="18">
        <v>27</v>
      </c>
      <c r="G183" s="19"/>
      <c r="H183" s="19"/>
      <c r="I183" t="s" s="31">
        <v>595</v>
      </c>
      <c r="J183" s="21"/>
      <c r="K183" s="21">
        <f>J183*(1+L183)</f>
        <v>0</v>
      </c>
      <c r="L183" s="22">
        <v>0.23</v>
      </c>
      <c r="M183" s="23">
        <f>L183*100</f>
        <v>23</v>
      </c>
      <c r="N183" s="24"/>
      <c r="O183" s="25">
        <v>4.1</v>
      </c>
      <c r="P183" s="25">
        <f>O183*(1+L183)</f>
        <v>5.043</v>
      </c>
      <c r="Q183" s="31"/>
      <c r="R183" t="s" s="31">
        <v>593</v>
      </c>
      <c r="S183" t="s" s="18">
        <v>596</v>
      </c>
      <c r="T183" s="31"/>
      <c r="U183" s="19">
        <v>2</v>
      </c>
      <c r="V183" s="23"/>
    </row>
    <row r="184" ht="16" customHeight="1">
      <c r="A184" t="s" s="18">
        <v>597</v>
      </c>
      <c r="B184" t="s" s="18">
        <v>598</v>
      </c>
      <c r="C184" s="17">
        <f>LEN(B184)</f>
        <v>39</v>
      </c>
      <c r="D184" s="17">
        <v>1</v>
      </c>
      <c r="E184" s="17">
        <v>1</v>
      </c>
      <c r="F184" t="s" s="18">
        <v>27</v>
      </c>
      <c r="G184" s="19">
        <v>0.45</v>
      </c>
      <c r="H184" t="s" s="31">
        <v>30</v>
      </c>
      <c r="I184" t="s" s="31">
        <v>599</v>
      </c>
      <c r="J184" s="21"/>
      <c r="K184" s="21">
        <f>J184*(1+L184)</f>
        <v>0</v>
      </c>
      <c r="L184" s="22">
        <v>0.23</v>
      </c>
      <c r="M184" s="23">
        <f>L184*100</f>
        <v>23</v>
      </c>
      <c r="N184" t="s" s="31">
        <v>31</v>
      </c>
      <c r="O184" s="25">
        <v>5.11</v>
      </c>
      <c r="P184" s="25">
        <f>O184*(1+L184)</f>
        <v>6.2853</v>
      </c>
      <c r="Q184" s="31"/>
      <c r="R184" t="s" s="31">
        <v>597</v>
      </c>
      <c r="S184" t="s" s="18">
        <v>600</v>
      </c>
      <c r="T184" s="31"/>
      <c r="U184" s="19">
        <v>1</v>
      </c>
      <c r="V184" s="23"/>
    </row>
    <row r="185" ht="16" customHeight="1">
      <c r="A185" t="s" s="18">
        <v>601</v>
      </c>
      <c r="B185" t="s" s="18">
        <v>602</v>
      </c>
      <c r="C185" s="17">
        <f>LEN(B185)</f>
        <v>37</v>
      </c>
      <c r="D185" s="17">
        <v>1</v>
      </c>
      <c r="E185" s="17">
        <v>1</v>
      </c>
      <c r="F185" t="s" s="18">
        <v>27</v>
      </c>
      <c r="G185" s="19">
        <v>0.45</v>
      </c>
      <c r="H185" t="s" s="31">
        <v>30</v>
      </c>
      <c r="I185" t="s" s="31">
        <v>603</v>
      </c>
      <c r="J185" s="21"/>
      <c r="K185" s="21">
        <f>J185*(1+L185)</f>
        <v>0</v>
      </c>
      <c r="L185" s="22">
        <v>0.23</v>
      </c>
      <c r="M185" s="23">
        <f>L185*100</f>
        <v>23</v>
      </c>
      <c r="N185" t="s" s="31">
        <v>31</v>
      </c>
      <c r="O185" s="25">
        <v>5.11</v>
      </c>
      <c r="P185" s="25">
        <f>O185*(1+L185)</f>
        <v>6.2853</v>
      </c>
      <c r="Q185" s="31"/>
      <c r="R185" t="s" s="31">
        <v>601</v>
      </c>
      <c r="S185" t="s" s="18">
        <v>602</v>
      </c>
      <c r="T185" s="31"/>
      <c r="U185" s="19">
        <v>1</v>
      </c>
      <c r="V185" s="23"/>
    </row>
    <row r="186" ht="16" customHeight="1">
      <c r="A186" t="s" s="18">
        <v>604</v>
      </c>
      <c r="B186" t="s" s="18">
        <v>605</v>
      </c>
      <c r="C186" s="17">
        <f>LEN(B186)</f>
        <v>39</v>
      </c>
      <c r="D186" s="17">
        <v>1</v>
      </c>
      <c r="E186" s="17">
        <v>1</v>
      </c>
      <c r="F186" t="s" s="18">
        <v>27</v>
      </c>
      <c r="G186" s="19">
        <v>0.45</v>
      </c>
      <c r="H186" t="s" s="31">
        <v>30</v>
      </c>
      <c r="I186" t="s" s="31">
        <v>606</v>
      </c>
      <c r="J186" s="21"/>
      <c r="K186" s="21">
        <f>J186*(1+L186)</f>
        <v>0</v>
      </c>
      <c r="L186" s="22">
        <v>0.23</v>
      </c>
      <c r="M186" s="23">
        <f>L186*100</f>
        <v>23</v>
      </c>
      <c r="N186" t="s" s="31">
        <v>31</v>
      </c>
      <c r="O186" s="25">
        <v>5.11</v>
      </c>
      <c r="P186" s="25">
        <f>O186*(1+L186)</f>
        <v>6.2853</v>
      </c>
      <c r="Q186" s="31"/>
      <c r="R186" t="s" s="31">
        <v>604</v>
      </c>
      <c r="S186" t="s" s="18">
        <v>605</v>
      </c>
      <c r="T186" s="31"/>
      <c r="U186" s="19">
        <v>1</v>
      </c>
      <c r="V186" s="23"/>
    </row>
    <row r="187" ht="16" customHeight="1">
      <c r="A187" s="18"/>
      <c r="B187" t="s" s="18">
        <v>607</v>
      </c>
      <c r="C187" s="17">
        <f>LEN(B187)</f>
        <v>39</v>
      </c>
      <c r="D187" s="17">
        <v>0</v>
      </c>
      <c r="E187" s="17">
        <v>2</v>
      </c>
      <c r="F187" t="s" s="18">
        <v>27</v>
      </c>
      <c r="G187" s="19"/>
      <c r="H187" s="19"/>
      <c r="I187" s="31"/>
      <c r="J187" s="21"/>
      <c r="K187" s="21">
        <f>J187*(1+L187)</f>
        <v>0</v>
      </c>
      <c r="L187" s="22">
        <v>0.23</v>
      </c>
      <c r="M187" s="23">
        <f>L187*100</f>
        <v>23</v>
      </c>
      <c r="N187" s="24"/>
      <c r="O187" s="25">
        <v>2.5</v>
      </c>
      <c r="P187" s="25">
        <f>O187*(1+L187)</f>
        <v>3.075</v>
      </c>
      <c r="Q187" s="31"/>
      <c r="R187" s="31"/>
      <c r="S187" t="s" s="18">
        <v>608</v>
      </c>
      <c r="T187" s="31"/>
      <c r="U187" s="19">
        <v>2</v>
      </c>
      <c r="V187" s="23"/>
    </row>
    <row r="188" ht="16" customHeight="1">
      <c r="A188" t="s" s="18">
        <v>609</v>
      </c>
      <c r="B188" t="s" s="18">
        <v>610</v>
      </c>
      <c r="C188" s="17">
        <f>LEN(B188)</f>
        <v>33</v>
      </c>
      <c r="D188" s="17">
        <v>1</v>
      </c>
      <c r="E188" s="17">
        <v>1</v>
      </c>
      <c r="F188" t="s" s="18">
        <v>27</v>
      </c>
      <c r="G188" s="19"/>
      <c r="H188" s="19"/>
      <c r="I188" t="s" s="31">
        <v>611</v>
      </c>
      <c r="J188" s="21"/>
      <c r="K188" s="21">
        <f>J188*(1+L188)</f>
        <v>0</v>
      </c>
      <c r="L188" s="22">
        <v>0.23</v>
      </c>
      <c r="M188" s="23">
        <f>L188*100</f>
        <v>23</v>
      </c>
      <c r="N188" s="24"/>
      <c r="O188" s="25">
        <v>12.24</v>
      </c>
      <c r="P188" s="25">
        <f>O188*(1+L188)</f>
        <v>15.0552</v>
      </c>
      <c r="Q188" s="31"/>
      <c r="R188" t="s" s="31">
        <v>609</v>
      </c>
      <c r="S188" t="s" s="18">
        <v>612</v>
      </c>
      <c r="T188" t="s" s="31">
        <v>613</v>
      </c>
      <c r="U188" s="19">
        <v>1</v>
      </c>
      <c r="V188" s="23"/>
    </row>
    <row r="189" ht="16" customHeight="1">
      <c r="A189" t="s" s="18">
        <v>614</v>
      </c>
      <c r="B189" t="s" s="18">
        <v>615</v>
      </c>
      <c r="C189" s="17">
        <f>LEN(B189)</f>
        <v>44</v>
      </c>
      <c r="D189" s="17">
        <v>1</v>
      </c>
      <c r="E189" s="17">
        <v>1</v>
      </c>
      <c r="F189" t="s" s="18">
        <v>27</v>
      </c>
      <c r="G189" s="19"/>
      <c r="H189" s="19"/>
      <c r="I189" t="s" s="31">
        <v>616</v>
      </c>
      <c r="J189" s="21"/>
      <c r="K189" s="21">
        <f>J189*(1+L189)</f>
        <v>0</v>
      </c>
      <c r="L189" s="22">
        <v>0.23</v>
      </c>
      <c r="M189" s="23">
        <f>L189*100</f>
        <v>23</v>
      </c>
      <c r="N189" t="s" s="31">
        <v>31</v>
      </c>
      <c r="O189" s="25">
        <v>4.21</v>
      </c>
      <c r="P189" s="25">
        <f>O189*(1+L189)</f>
        <v>5.1783</v>
      </c>
      <c r="Q189" s="31"/>
      <c r="R189" t="s" s="31">
        <v>614</v>
      </c>
      <c r="S189" t="s" s="18">
        <v>617</v>
      </c>
      <c r="T189" t="s" s="31">
        <v>618</v>
      </c>
      <c r="U189" s="19">
        <v>1</v>
      </c>
      <c r="V189" s="23"/>
    </row>
    <row r="190" ht="16" customHeight="1">
      <c r="A190" t="s" s="18">
        <v>619</v>
      </c>
      <c r="B190" t="s" s="18">
        <v>620</v>
      </c>
      <c r="C190" s="17">
        <f>LEN(B190)</f>
        <v>43</v>
      </c>
      <c r="D190" s="17">
        <v>1</v>
      </c>
      <c r="E190" s="17">
        <v>1</v>
      </c>
      <c r="F190" t="s" s="18">
        <v>27</v>
      </c>
      <c r="G190" s="19"/>
      <c r="H190" s="19"/>
      <c r="I190" t="s" s="31">
        <v>621</v>
      </c>
      <c r="J190" s="21"/>
      <c r="K190" s="21">
        <f>J190*(1+L190)</f>
        <v>0</v>
      </c>
      <c r="L190" s="22">
        <v>0.23</v>
      </c>
      <c r="M190" s="23">
        <f>L190*100</f>
        <v>23</v>
      </c>
      <c r="N190" t="s" s="31">
        <v>31</v>
      </c>
      <c r="O190" s="25">
        <v>4.21</v>
      </c>
      <c r="P190" s="25">
        <f>O190*(1+L190)</f>
        <v>5.1783</v>
      </c>
      <c r="Q190" s="31"/>
      <c r="R190" t="s" s="31">
        <v>619</v>
      </c>
      <c r="S190" t="s" s="18">
        <v>622</v>
      </c>
      <c r="T190" t="s" s="31">
        <v>623</v>
      </c>
      <c r="U190" s="19">
        <v>1</v>
      </c>
      <c r="V190" s="23"/>
    </row>
    <row r="191" ht="16" customHeight="1">
      <c r="A191" t="s" s="18">
        <v>624</v>
      </c>
      <c r="B191" t="s" s="18">
        <v>625</v>
      </c>
      <c r="C191" s="17">
        <f>LEN(B191)</f>
        <v>44</v>
      </c>
      <c r="D191" s="17">
        <v>1</v>
      </c>
      <c r="E191" s="17">
        <v>1</v>
      </c>
      <c r="F191" t="s" s="18">
        <v>27</v>
      </c>
      <c r="G191" s="19"/>
      <c r="H191" s="19"/>
      <c r="I191" t="s" s="31">
        <v>626</v>
      </c>
      <c r="J191" s="21"/>
      <c r="K191" s="21">
        <f>J191*(1+L191)</f>
        <v>0</v>
      </c>
      <c r="L191" s="22">
        <v>0.23</v>
      </c>
      <c r="M191" s="23">
        <f>L191*100</f>
        <v>23</v>
      </c>
      <c r="N191" t="s" s="31">
        <v>31</v>
      </c>
      <c r="O191" s="25">
        <v>5.17</v>
      </c>
      <c r="P191" s="25">
        <f>O191*(1+L191)</f>
        <v>6.3591</v>
      </c>
      <c r="Q191" s="31"/>
      <c r="R191" t="s" s="31">
        <v>624</v>
      </c>
      <c r="S191" t="s" s="18">
        <v>627</v>
      </c>
      <c r="T191" t="s" s="31">
        <v>628</v>
      </c>
      <c r="U191" s="19">
        <v>1</v>
      </c>
      <c r="V191" s="23"/>
    </row>
    <row r="192" ht="16" customHeight="1">
      <c r="A192" t="s" s="18">
        <v>629</v>
      </c>
      <c r="B192" t="s" s="18">
        <v>630</v>
      </c>
      <c r="C192" s="17">
        <f>LEN(B192)</f>
        <v>44</v>
      </c>
      <c r="D192" s="17">
        <v>1</v>
      </c>
      <c r="E192" s="17">
        <v>1</v>
      </c>
      <c r="F192" t="s" s="18">
        <v>27</v>
      </c>
      <c r="G192" s="19"/>
      <c r="H192" s="19"/>
      <c r="I192" t="s" s="31">
        <v>631</v>
      </c>
      <c r="J192" s="21"/>
      <c r="K192" s="21">
        <f>J192*(1+L192)</f>
        <v>0</v>
      </c>
      <c r="L192" s="22">
        <v>0.23</v>
      </c>
      <c r="M192" s="23">
        <f>L192*100</f>
        <v>23</v>
      </c>
      <c r="N192" t="s" s="31">
        <v>31</v>
      </c>
      <c r="O192" s="25">
        <v>5.17</v>
      </c>
      <c r="P192" s="25">
        <f>O192*(1+L192)</f>
        <v>6.3591</v>
      </c>
      <c r="Q192" s="31"/>
      <c r="R192" t="s" s="31">
        <v>629</v>
      </c>
      <c r="S192" t="s" s="18">
        <v>632</v>
      </c>
      <c r="T192" t="s" s="31">
        <v>633</v>
      </c>
      <c r="U192" s="19">
        <v>1</v>
      </c>
      <c r="V192" s="23"/>
    </row>
    <row r="193" ht="16" customHeight="1">
      <c r="A193" t="s" s="18">
        <v>634</v>
      </c>
      <c r="B193" t="s" s="18">
        <v>635</v>
      </c>
      <c r="C193" s="17">
        <f>LEN(B193)</f>
        <v>44</v>
      </c>
      <c r="D193" s="17">
        <v>1</v>
      </c>
      <c r="E193" s="17">
        <v>1</v>
      </c>
      <c r="F193" t="s" s="18">
        <v>27</v>
      </c>
      <c r="G193" s="19"/>
      <c r="H193" s="19"/>
      <c r="I193" t="s" s="31">
        <v>636</v>
      </c>
      <c r="J193" s="21"/>
      <c r="K193" s="21">
        <f>J193*(1+L193)</f>
        <v>0</v>
      </c>
      <c r="L193" s="22">
        <v>0.23</v>
      </c>
      <c r="M193" s="23">
        <f>L193*100</f>
        <v>23</v>
      </c>
      <c r="N193" t="s" s="31">
        <v>31</v>
      </c>
      <c r="O193" s="25">
        <v>7.48</v>
      </c>
      <c r="P193" s="25">
        <f>O193*(1+L193)</f>
        <v>9.2004</v>
      </c>
      <c r="Q193" s="31"/>
      <c r="R193" t="s" s="31">
        <v>634</v>
      </c>
      <c r="S193" t="s" s="18">
        <v>637</v>
      </c>
      <c r="T193" t="s" s="31">
        <v>638</v>
      </c>
      <c r="U193" s="19">
        <v>1</v>
      </c>
      <c r="V193" s="23"/>
    </row>
    <row r="194" ht="16" customHeight="1">
      <c r="A194" t="s" s="18">
        <v>639</v>
      </c>
      <c r="B194" t="s" s="18">
        <v>640</v>
      </c>
      <c r="C194" s="17">
        <f>LEN(B194)</f>
        <v>29</v>
      </c>
      <c r="D194" s="17">
        <v>1</v>
      </c>
      <c r="E194" s="17">
        <v>1</v>
      </c>
      <c r="F194" t="s" s="18">
        <v>27</v>
      </c>
      <c r="G194" s="19"/>
      <c r="H194" s="19"/>
      <c r="I194" t="s" s="31">
        <v>641</v>
      </c>
      <c r="J194" s="21"/>
      <c r="K194" s="21">
        <f>J194*(1+L194)</f>
        <v>0</v>
      </c>
      <c r="L194" s="22">
        <v>0.23</v>
      </c>
      <c r="M194" s="23">
        <f>L194*100</f>
        <v>23</v>
      </c>
      <c r="N194" s="24"/>
      <c r="O194" s="25">
        <v>2.47</v>
      </c>
      <c r="P194" s="25">
        <f>O194*(1+L194)</f>
        <v>3.0381</v>
      </c>
      <c r="Q194" s="31"/>
      <c r="R194" t="s" s="31">
        <v>639</v>
      </c>
      <c r="S194" t="s" s="18">
        <v>642</v>
      </c>
      <c r="T194" s="31"/>
      <c r="U194" s="19">
        <v>1</v>
      </c>
      <c r="V194" s="23"/>
    </row>
    <row r="195" ht="16" customHeight="1">
      <c r="A195" t="s" s="18">
        <v>643</v>
      </c>
      <c r="B195" t="s" s="18">
        <v>644</v>
      </c>
      <c r="C195" s="17">
        <f>LEN(B195)</f>
        <v>30</v>
      </c>
      <c r="D195" s="17">
        <v>1</v>
      </c>
      <c r="E195" s="17">
        <v>1</v>
      </c>
      <c r="F195" t="s" s="18">
        <v>27</v>
      </c>
      <c r="G195" s="19"/>
      <c r="H195" s="19"/>
      <c r="I195" t="s" s="31">
        <v>645</v>
      </c>
      <c r="J195" s="21"/>
      <c r="K195" s="21">
        <f>J195*(1+L195)</f>
        <v>0</v>
      </c>
      <c r="L195" s="22">
        <v>0.23</v>
      </c>
      <c r="M195" s="23">
        <f>L195*100</f>
        <v>23</v>
      </c>
      <c r="N195" s="24"/>
      <c r="O195" s="25">
        <v>2.47</v>
      </c>
      <c r="P195" s="25">
        <f>O195*(1+L195)</f>
        <v>3.0381</v>
      </c>
      <c r="Q195" s="31"/>
      <c r="R195" t="s" s="31">
        <v>643</v>
      </c>
      <c r="S195" t="s" s="18">
        <v>646</v>
      </c>
      <c r="T195" s="31"/>
      <c r="U195" s="19">
        <v>1</v>
      </c>
      <c r="V195" s="23"/>
    </row>
    <row r="196" ht="16" customHeight="1">
      <c r="A196" t="s" s="18">
        <v>647</v>
      </c>
      <c r="B196" t="s" s="18">
        <v>648</v>
      </c>
      <c r="C196" s="17">
        <f>LEN(B196)</f>
        <v>33</v>
      </c>
      <c r="D196" s="17">
        <v>6</v>
      </c>
      <c r="E196" s="17">
        <v>6</v>
      </c>
      <c r="F196" t="s" s="18">
        <v>27</v>
      </c>
      <c r="G196" s="19">
        <v>0.5</v>
      </c>
      <c r="H196" t="s" s="31">
        <v>30</v>
      </c>
      <c r="I196" t="s" s="31">
        <v>649</v>
      </c>
      <c r="J196" s="21"/>
      <c r="K196" s="21">
        <f>J196*(1+L196)</f>
        <v>0</v>
      </c>
      <c r="L196" s="22">
        <v>0.23</v>
      </c>
      <c r="M196" s="23">
        <f>L196*100</f>
        <v>23</v>
      </c>
      <c r="N196" t="s" s="31">
        <v>31</v>
      </c>
      <c r="O196" s="25">
        <v>3.98</v>
      </c>
      <c r="P196" s="25">
        <f>O196*(1+L196)</f>
        <v>4.8954</v>
      </c>
      <c r="Q196" s="31"/>
      <c r="R196" t="s" s="31">
        <v>647</v>
      </c>
      <c r="S196" t="s" s="18">
        <v>650</v>
      </c>
      <c r="T196" s="31"/>
      <c r="U196" s="19">
        <v>6</v>
      </c>
      <c r="V196" s="23"/>
    </row>
    <row r="197" ht="16" customHeight="1">
      <c r="A197" t="s" s="18">
        <v>651</v>
      </c>
      <c r="B197" t="s" s="18">
        <v>652</v>
      </c>
      <c r="C197" s="17">
        <f>LEN(B197)</f>
        <v>25</v>
      </c>
      <c r="D197" s="17">
        <v>1</v>
      </c>
      <c r="E197" s="17">
        <v>1</v>
      </c>
      <c r="F197" t="s" s="18">
        <v>27</v>
      </c>
      <c r="G197" s="19"/>
      <c r="H197" s="19"/>
      <c r="I197" t="s" s="31">
        <v>653</v>
      </c>
      <c r="J197" s="21"/>
      <c r="K197" s="21">
        <f>J197*(1+L197)</f>
        <v>0</v>
      </c>
      <c r="L197" s="22">
        <v>0.23</v>
      </c>
      <c r="M197" s="23">
        <f>L197*100</f>
        <v>23</v>
      </c>
      <c r="N197" s="24"/>
      <c r="O197" s="25">
        <v>5.4</v>
      </c>
      <c r="P197" s="25">
        <f>O197*(1+L197)</f>
        <v>6.642</v>
      </c>
      <c r="Q197" s="31"/>
      <c r="R197" t="s" s="31">
        <v>651</v>
      </c>
      <c r="S197" t="s" s="18">
        <v>654</v>
      </c>
      <c r="T197" s="31"/>
      <c r="U197" s="19">
        <v>1</v>
      </c>
      <c r="V197" s="23"/>
    </row>
    <row r="198" ht="16" customHeight="1">
      <c r="A198" t="s" s="18">
        <v>655</v>
      </c>
      <c r="B198" t="s" s="18">
        <v>656</v>
      </c>
      <c r="C198" s="17">
        <f>LEN(B198)</f>
        <v>26</v>
      </c>
      <c r="D198" s="17">
        <v>1</v>
      </c>
      <c r="E198" s="17">
        <v>1</v>
      </c>
      <c r="F198" t="s" s="18">
        <v>27</v>
      </c>
      <c r="G198" s="19"/>
      <c r="H198" s="19"/>
      <c r="I198" t="s" s="31">
        <v>657</v>
      </c>
      <c r="J198" s="21"/>
      <c r="K198" s="21">
        <f>J198*(1+L198)</f>
        <v>0</v>
      </c>
      <c r="L198" s="22">
        <v>0.23</v>
      </c>
      <c r="M198" s="23">
        <f>L198*100</f>
        <v>23</v>
      </c>
      <c r="N198" s="24"/>
      <c r="O198" s="25">
        <v>2.67</v>
      </c>
      <c r="P198" s="25">
        <f>O198*(1+L198)</f>
        <v>3.2841</v>
      </c>
      <c r="Q198" s="31"/>
      <c r="R198" t="s" s="31">
        <v>655</v>
      </c>
      <c r="S198" t="s" s="18">
        <v>658</v>
      </c>
      <c r="T198" s="31"/>
      <c r="U198" s="19">
        <v>1</v>
      </c>
      <c r="V198" s="23"/>
    </row>
    <row r="199" ht="16" customHeight="1">
      <c r="A199" t="s" s="18">
        <v>659</v>
      </c>
      <c r="B199" t="s" s="18">
        <v>660</v>
      </c>
      <c r="C199" s="17">
        <f>LEN(B199)</f>
        <v>26</v>
      </c>
      <c r="D199" s="17">
        <v>1</v>
      </c>
      <c r="E199" s="17">
        <v>1</v>
      </c>
      <c r="F199" t="s" s="18">
        <v>27</v>
      </c>
      <c r="G199" s="19"/>
      <c r="H199" s="19"/>
      <c r="I199" t="s" s="31">
        <v>661</v>
      </c>
      <c r="J199" s="21"/>
      <c r="K199" s="21">
        <f>J199*(1+L199)</f>
        <v>0</v>
      </c>
      <c r="L199" s="22">
        <v>0.23</v>
      </c>
      <c r="M199" s="23">
        <f>L199*100</f>
        <v>23</v>
      </c>
      <c r="N199" s="24"/>
      <c r="O199" s="25">
        <v>3.59</v>
      </c>
      <c r="P199" s="25">
        <f>O199*(1+L199)</f>
        <v>4.4157</v>
      </c>
      <c r="Q199" s="31"/>
      <c r="R199" t="s" s="31">
        <v>659</v>
      </c>
      <c r="S199" t="s" s="18">
        <v>662</v>
      </c>
      <c r="T199" s="31"/>
      <c r="U199" s="19">
        <v>1</v>
      </c>
      <c r="V199" s="23"/>
    </row>
    <row r="200" ht="16" customHeight="1">
      <c r="A200" t="s" s="18">
        <v>663</v>
      </c>
      <c r="B200" t="s" s="18">
        <v>664</v>
      </c>
      <c r="C200" s="17">
        <f>LEN(B200)</f>
        <v>26</v>
      </c>
      <c r="D200" s="17">
        <v>1</v>
      </c>
      <c r="E200" s="17">
        <v>1</v>
      </c>
      <c r="F200" t="s" s="18">
        <v>27</v>
      </c>
      <c r="G200" s="19"/>
      <c r="H200" s="19"/>
      <c r="I200" t="s" s="31">
        <v>665</v>
      </c>
      <c r="J200" s="21"/>
      <c r="K200" s="21">
        <f>J200*(1+L200)</f>
        <v>0</v>
      </c>
      <c r="L200" s="22">
        <v>0.23</v>
      </c>
      <c r="M200" s="23">
        <f>L200*100</f>
        <v>23</v>
      </c>
      <c r="N200" s="24"/>
      <c r="O200" s="25">
        <v>4.61</v>
      </c>
      <c r="P200" s="25">
        <f>O200*(1+L200)</f>
        <v>5.6703</v>
      </c>
      <c r="Q200" s="31"/>
      <c r="R200" t="s" s="31">
        <v>663</v>
      </c>
      <c r="S200" t="s" s="18">
        <v>666</v>
      </c>
      <c r="T200" s="31"/>
      <c r="U200" s="19">
        <v>1</v>
      </c>
      <c r="V200" s="23"/>
    </row>
    <row r="201" ht="16" customHeight="1">
      <c r="A201" t="s" s="18">
        <v>667</v>
      </c>
      <c r="B201" t="s" s="18">
        <v>668</v>
      </c>
      <c r="C201" s="17">
        <f>LEN(B201)</f>
        <v>27</v>
      </c>
      <c r="D201" s="17">
        <v>1</v>
      </c>
      <c r="E201" s="17">
        <v>1</v>
      </c>
      <c r="F201" t="s" s="18">
        <v>27</v>
      </c>
      <c r="G201" s="19"/>
      <c r="H201" s="19"/>
      <c r="I201" t="s" s="31">
        <v>669</v>
      </c>
      <c r="J201" s="21"/>
      <c r="K201" s="21">
        <f>J201*(1+L201)</f>
        <v>0</v>
      </c>
      <c r="L201" s="22">
        <v>0.23</v>
      </c>
      <c r="M201" s="23">
        <f>L201*100</f>
        <v>23</v>
      </c>
      <c r="N201" s="24"/>
      <c r="O201" s="25">
        <v>9.93</v>
      </c>
      <c r="P201" s="25">
        <f>O201*(1+L201)</f>
        <v>12.2139</v>
      </c>
      <c r="Q201" s="31"/>
      <c r="R201" t="s" s="31">
        <v>667</v>
      </c>
      <c r="S201" t="s" s="18">
        <v>670</v>
      </c>
      <c r="T201" s="31"/>
      <c r="U201" s="19">
        <v>1</v>
      </c>
      <c r="V201" s="23"/>
    </row>
    <row r="202" ht="16" customHeight="1">
      <c r="A202" t="s" s="18">
        <v>671</v>
      </c>
      <c r="B202" t="s" s="18">
        <v>672</v>
      </c>
      <c r="C202" s="17">
        <f>LEN(B202)</f>
        <v>32</v>
      </c>
      <c r="D202" s="17">
        <v>1</v>
      </c>
      <c r="E202" s="17">
        <v>1</v>
      </c>
      <c r="F202" t="s" s="18">
        <v>27</v>
      </c>
      <c r="G202" s="19"/>
      <c r="H202" s="19"/>
      <c r="I202" t="s" s="31">
        <v>673</v>
      </c>
      <c r="J202" s="21"/>
      <c r="K202" s="21">
        <f>J202*(1+L202)</f>
        <v>0</v>
      </c>
      <c r="L202" s="22">
        <v>0.23</v>
      </c>
      <c r="M202" s="23">
        <f>L202*100</f>
        <v>23</v>
      </c>
      <c r="N202" s="24"/>
      <c r="O202" s="25">
        <v>10.81</v>
      </c>
      <c r="P202" s="25">
        <f>O202*(1+L202)</f>
        <v>13.2963</v>
      </c>
      <c r="Q202" s="31"/>
      <c r="R202" t="s" s="31">
        <v>671</v>
      </c>
      <c r="S202" t="s" s="18">
        <v>674</v>
      </c>
      <c r="T202" s="31"/>
      <c r="U202" s="19">
        <v>1</v>
      </c>
      <c r="V202" s="23"/>
    </row>
    <row r="203" ht="16" customHeight="1">
      <c r="A203" t="s" s="18">
        <v>675</v>
      </c>
      <c r="B203" t="s" s="18">
        <v>676</v>
      </c>
      <c r="C203" s="17">
        <f>LEN(B203)</f>
        <v>30</v>
      </c>
      <c r="D203" s="17">
        <v>1</v>
      </c>
      <c r="E203" s="17">
        <v>1</v>
      </c>
      <c r="F203" t="s" s="18">
        <v>27</v>
      </c>
      <c r="G203" s="19"/>
      <c r="H203" s="19"/>
      <c r="I203" t="s" s="31">
        <v>677</v>
      </c>
      <c r="J203" s="21"/>
      <c r="K203" s="21">
        <f>J203*(1+L203)</f>
        <v>0</v>
      </c>
      <c r="L203" s="22">
        <v>0.23</v>
      </c>
      <c r="M203" s="23">
        <f>L203*100</f>
        <v>23</v>
      </c>
      <c r="N203" s="24"/>
      <c r="O203" s="25">
        <v>10.81</v>
      </c>
      <c r="P203" s="25">
        <f>O203*(1+L203)</f>
        <v>13.2963</v>
      </c>
      <c r="Q203" s="31"/>
      <c r="R203" t="s" s="31">
        <v>675</v>
      </c>
      <c r="S203" t="s" s="18">
        <v>678</v>
      </c>
      <c r="T203" s="31"/>
      <c r="U203" s="19">
        <v>1</v>
      </c>
      <c r="V203" s="23"/>
    </row>
    <row r="204" ht="16" customHeight="1">
      <c r="A204" t="s" s="18">
        <v>679</v>
      </c>
      <c r="B204" t="s" s="18">
        <v>680</v>
      </c>
      <c r="C204" s="17">
        <f>LEN(B204)</f>
        <v>31</v>
      </c>
      <c r="D204" s="17">
        <v>1</v>
      </c>
      <c r="E204" s="17">
        <v>1</v>
      </c>
      <c r="F204" t="s" s="18">
        <v>27</v>
      </c>
      <c r="G204" s="19"/>
      <c r="H204" s="19"/>
      <c r="I204" t="s" s="31">
        <v>681</v>
      </c>
      <c r="J204" s="21"/>
      <c r="K204" s="21">
        <f>J204*(1+L204)</f>
        <v>0</v>
      </c>
      <c r="L204" s="22">
        <v>0.23</v>
      </c>
      <c r="M204" s="23">
        <f>L204*100</f>
        <v>23</v>
      </c>
      <c r="N204" s="24"/>
      <c r="O204" s="25">
        <v>10.81</v>
      </c>
      <c r="P204" s="25">
        <f>O204*(1+L204)</f>
        <v>13.2963</v>
      </c>
      <c r="Q204" s="31"/>
      <c r="R204" t="s" s="31">
        <v>679</v>
      </c>
      <c r="S204" t="s" s="18">
        <v>682</v>
      </c>
      <c r="T204" s="31"/>
      <c r="U204" s="19">
        <v>1</v>
      </c>
      <c r="V204" s="23"/>
    </row>
    <row r="205" ht="16" customHeight="1">
      <c r="A205" t="s" s="18">
        <v>683</v>
      </c>
      <c r="B205" t="s" s="18">
        <v>684</v>
      </c>
      <c r="C205" s="17">
        <f>LEN(B205)</f>
        <v>40</v>
      </c>
      <c r="D205" s="17">
        <v>0</v>
      </c>
      <c r="E205" s="17">
        <v>0</v>
      </c>
      <c r="F205" t="s" s="18">
        <v>27</v>
      </c>
      <c r="G205" s="19"/>
      <c r="H205" s="19"/>
      <c r="I205" t="s" s="31">
        <v>685</v>
      </c>
      <c r="J205" s="21"/>
      <c r="K205" s="21">
        <f>J205*(1+L205)</f>
        <v>0</v>
      </c>
      <c r="L205" s="22">
        <v>0.23</v>
      </c>
      <c r="M205" s="23">
        <f>L205*100</f>
        <v>23</v>
      </c>
      <c r="N205" s="24"/>
      <c r="O205" s="25">
        <v>9.539999999999999</v>
      </c>
      <c r="P205" s="25">
        <f>O205*(1+L205)</f>
        <v>11.7342</v>
      </c>
      <c r="Q205" s="31"/>
      <c r="R205" t="s" s="31">
        <v>683</v>
      </c>
      <c r="S205" t="s" s="18">
        <v>684</v>
      </c>
      <c r="T205" s="31"/>
      <c r="U205" s="19">
        <v>0</v>
      </c>
      <c r="V205" s="23"/>
    </row>
    <row r="206" ht="16" customHeight="1">
      <c r="A206" t="s" s="18">
        <v>686</v>
      </c>
      <c r="B206" t="s" s="18">
        <v>687</v>
      </c>
      <c r="C206" s="17">
        <f>LEN(B206)</f>
        <v>40</v>
      </c>
      <c r="D206" s="17">
        <v>0</v>
      </c>
      <c r="E206" s="17">
        <v>0</v>
      </c>
      <c r="F206" t="s" s="18">
        <v>27</v>
      </c>
      <c r="G206" s="19"/>
      <c r="H206" s="19"/>
      <c r="I206" t="s" s="31">
        <v>688</v>
      </c>
      <c r="J206" s="21"/>
      <c r="K206" s="21">
        <f>J206*(1+L206)</f>
        <v>0</v>
      </c>
      <c r="L206" s="22">
        <v>0.23</v>
      </c>
      <c r="M206" s="23">
        <f>L206*100</f>
        <v>23</v>
      </c>
      <c r="N206" s="24"/>
      <c r="O206" s="25">
        <v>4.89</v>
      </c>
      <c r="P206" s="25">
        <f>O206*(1+L206)</f>
        <v>6.0147</v>
      </c>
      <c r="Q206" s="31"/>
      <c r="R206" t="s" s="31">
        <v>686</v>
      </c>
      <c r="S206" t="s" s="18">
        <v>687</v>
      </c>
      <c r="T206" s="31"/>
      <c r="U206" s="19">
        <v>0</v>
      </c>
      <c r="V206" s="23"/>
    </row>
    <row r="207" ht="16" customHeight="1">
      <c r="A207" t="s" s="18">
        <v>689</v>
      </c>
      <c r="B207" t="s" s="18">
        <v>690</v>
      </c>
      <c r="C207" s="17">
        <f>LEN(B207)</f>
        <v>31</v>
      </c>
      <c r="D207" s="17">
        <v>1</v>
      </c>
      <c r="E207" s="17">
        <v>0</v>
      </c>
      <c r="F207" t="s" s="18">
        <v>27</v>
      </c>
      <c r="G207" s="19"/>
      <c r="H207" s="19"/>
      <c r="I207" t="s" s="31">
        <v>691</v>
      </c>
      <c r="J207" s="21"/>
      <c r="K207" s="21">
        <f>J207*(1+L207)</f>
        <v>0</v>
      </c>
      <c r="L207" s="22">
        <v>0.23</v>
      </c>
      <c r="M207" s="23">
        <f>L207*100</f>
        <v>23</v>
      </c>
      <c r="N207" s="24"/>
      <c r="O207" s="25">
        <v>4.13</v>
      </c>
      <c r="P207" s="25">
        <f>O207*(1+L207)</f>
        <v>5.0799</v>
      </c>
      <c r="Q207" s="31"/>
      <c r="R207" t="s" s="31">
        <v>689</v>
      </c>
      <c r="S207" t="s" s="18">
        <v>690</v>
      </c>
      <c r="T207" s="31"/>
      <c r="U207" s="19">
        <v>0</v>
      </c>
      <c r="V207" s="23"/>
    </row>
    <row r="208" ht="16" customHeight="1">
      <c r="A208" t="s" s="18">
        <v>692</v>
      </c>
      <c r="B208" t="s" s="18">
        <v>693</v>
      </c>
      <c r="C208" s="17">
        <f>LEN(B208)</f>
        <v>37</v>
      </c>
      <c r="D208" s="17">
        <v>1</v>
      </c>
      <c r="E208" s="17">
        <v>1</v>
      </c>
      <c r="F208" t="s" s="18">
        <v>27</v>
      </c>
      <c r="G208" s="19"/>
      <c r="H208" s="19"/>
      <c r="I208" t="s" s="31">
        <v>694</v>
      </c>
      <c r="J208" s="21"/>
      <c r="K208" s="21">
        <f>J208*(1+L208)</f>
        <v>0</v>
      </c>
      <c r="L208" s="22">
        <v>0.23</v>
      </c>
      <c r="M208" s="23">
        <f>L208*100</f>
        <v>23</v>
      </c>
      <c r="N208" s="24"/>
      <c r="O208" s="25">
        <v>7.79</v>
      </c>
      <c r="P208" s="25">
        <f>O208*(1+L208)</f>
        <v>9.5817</v>
      </c>
      <c r="Q208" s="31"/>
      <c r="R208" t="s" s="31">
        <v>692</v>
      </c>
      <c r="S208" t="s" s="18">
        <v>695</v>
      </c>
      <c r="T208" s="31"/>
      <c r="U208" s="19">
        <v>1</v>
      </c>
      <c r="V208" s="23"/>
    </row>
    <row r="209" ht="16" customHeight="1">
      <c r="A209" t="s" s="18">
        <v>696</v>
      </c>
      <c r="B209" t="s" s="18">
        <v>697</v>
      </c>
      <c r="C209" s="17">
        <f>LEN(B209)</f>
        <v>37</v>
      </c>
      <c r="D209" s="17">
        <v>1</v>
      </c>
      <c r="E209" s="17">
        <v>1</v>
      </c>
      <c r="F209" t="s" s="18">
        <v>27</v>
      </c>
      <c r="G209" s="19"/>
      <c r="H209" s="19"/>
      <c r="I209" t="s" s="31">
        <v>698</v>
      </c>
      <c r="J209" s="21"/>
      <c r="K209" s="21">
        <f>J209*(1+L209)</f>
        <v>0</v>
      </c>
      <c r="L209" s="22">
        <v>0.23</v>
      </c>
      <c r="M209" s="23">
        <f>L209*100</f>
        <v>23</v>
      </c>
      <c r="N209" s="24"/>
      <c r="O209" s="25">
        <v>7.79</v>
      </c>
      <c r="P209" s="25">
        <f>O209*(1+L209)</f>
        <v>9.5817</v>
      </c>
      <c r="Q209" s="31"/>
      <c r="R209" t="s" s="31">
        <v>696</v>
      </c>
      <c r="S209" t="s" s="18">
        <v>699</v>
      </c>
      <c r="T209" s="31"/>
      <c r="U209" s="19">
        <v>1</v>
      </c>
      <c r="V209" s="23"/>
    </row>
    <row r="210" ht="16" customHeight="1">
      <c r="A210" t="s" s="18">
        <v>700</v>
      </c>
      <c r="B210" t="s" s="18">
        <v>701</v>
      </c>
      <c r="C210" s="17">
        <f>LEN(B210)</f>
        <v>35</v>
      </c>
      <c r="D210" s="67">
        <v>0</v>
      </c>
      <c r="E210" s="17">
        <v>1</v>
      </c>
      <c r="F210" t="s" s="18">
        <v>27</v>
      </c>
      <c r="G210" s="17"/>
      <c r="H210" s="17"/>
      <c r="I210" t="s" s="18">
        <v>702</v>
      </c>
      <c r="J210" s="21"/>
      <c r="K210" s="21">
        <f>J210*(1+L210)</f>
        <v>0</v>
      </c>
      <c r="L210" s="22">
        <v>0.23</v>
      </c>
      <c r="M210" s="23">
        <f>L210*100</f>
        <v>23</v>
      </c>
      <c r="N210" t="s" s="31">
        <v>31</v>
      </c>
      <c r="O210" s="25">
        <v>27.8</v>
      </c>
      <c r="P210" s="25">
        <f>O210*(1+L210)</f>
        <v>34.194</v>
      </c>
      <c r="Q210" s="31"/>
      <c r="R210" t="s" s="31">
        <v>700</v>
      </c>
      <c r="S210" t="s" s="18">
        <v>703</v>
      </c>
      <c r="T210" s="18"/>
      <c r="U210" s="19">
        <v>1</v>
      </c>
      <c r="V210" s="89"/>
    </row>
    <row r="211" ht="16" customHeight="1">
      <c r="A211" s="18"/>
      <c r="B211" t="s" s="18">
        <v>704</v>
      </c>
      <c r="C211" s="17">
        <f>LEN(B211)</f>
        <v>15</v>
      </c>
      <c r="D211" s="17">
        <v>0</v>
      </c>
      <c r="E211" s="17">
        <v>5</v>
      </c>
      <c r="F211" t="s" s="18">
        <v>27</v>
      </c>
      <c r="G211" s="19"/>
      <c r="H211" s="19"/>
      <c r="I211" s="31"/>
      <c r="J211" s="21"/>
      <c r="K211" s="21">
        <f>J211*(1+L211)</f>
        <v>0</v>
      </c>
      <c r="L211" s="22">
        <v>0.23</v>
      </c>
      <c r="M211" s="23">
        <f>L211*100</f>
        <v>23</v>
      </c>
      <c r="N211" t="s" s="31">
        <v>31</v>
      </c>
      <c r="O211" s="25">
        <v>2.08</v>
      </c>
      <c r="P211" s="25">
        <f>O211*(1+L211)</f>
        <v>2.5584</v>
      </c>
      <c r="Q211" s="31"/>
      <c r="R211" s="31"/>
      <c r="S211" t="s" s="18">
        <v>705</v>
      </c>
      <c r="T211" s="31"/>
      <c r="U211" s="19">
        <v>5</v>
      </c>
      <c r="V211" s="23"/>
    </row>
    <row r="212" ht="16" customHeight="1">
      <c r="A212" t="s" s="18">
        <v>706</v>
      </c>
      <c r="B212" t="s" s="18">
        <v>707</v>
      </c>
      <c r="C212" s="17">
        <f>LEN(B212)</f>
        <v>31</v>
      </c>
      <c r="D212" s="17">
        <v>1</v>
      </c>
      <c r="E212" s="17">
        <v>1</v>
      </c>
      <c r="F212" t="s" s="18">
        <v>27</v>
      </c>
      <c r="G212" s="19">
        <v>0.125</v>
      </c>
      <c r="H212" t="s" s="31">
        <v>30</v>
      </c>
      <c r="I212" s="31"/>
      <c r="J212" s="21"/>
      <c r="K212" s="21">
        <f>J212*(1+L212)</f>
        <v>0</v>
      </c>
      <c r="L212" s="22">
        <v>0.08</v>
      </c>
      <c r="M212" s="23">
        <f>L212*100</f>
        <v>8</v>
      </c>
      <c r="N212" t="s" s="31">
        <v>31</v>
      </c>
      <c r="O212" s="25">
        <v>6.67</v>
      </c>
      <c r="P212" s="25">
        <f>O212*(1+L212)</f>
        <v>7.2036</v>
      </c>
      <c r="Q212" s="31"/>
      <c r="R212" s="31"/>
      <c r="S212" t="s" s="18">
        <v>708</v>
      </c>
      <c r="T212" s="31"/>
      <c r="U212" s="19">
        <v>1</v>
      </c>
      <c r="V212" s="23"/>
    </row>
    <row r="213" ht="16" customHeight="1">
      <c r="A213" t="s" s="18">
        <v>709</v>
      </c>
      <c r="B213" t="s" s="18">
        <v>710</v>
      </c>
      <c r="C213" s="17">
        <f>LEN(B213)</f>
        <v>29</v>
      </c>
      <c r="D213" s="17">
        <v>1</v>
      </c>
      <c r="E213" s="17">
        <v>1</v>
      </c>
      <c r="F213" t="s" s="18">
        <v>27</v>
      </c>
      <c r="G213" s="19">
        <v>0.125</v>
      </c>
      <c r="H213" t="s" s="31">
        <v>30</v>
      </c>
      <c r="I213" s="31"/>
      <c r="J213" s="21"/>
      <c r="K213" s="21">
        <f>J213*(1+L213)</f>
        <v>0</v>
      </c>
      <c r="L213" s="22">
        <v>0.08</v>
      </c>
      <c r="M213" s="23">
        <f>L213*100</f>
        <v>8</v>
      </c>
      <c r="N213" t="s" s="31">
        <v>31</v>
      </c>
      <c r="O213" s="25">
        <v>5.72</v>
      </c>
      <c r="P213" s="25">
        <f>O213*(1+L213)</f>
        <v>6.1776</v>
      </c>
      <c r="Q213" s="31"/>
      <c r="R213" s="31"/>
      <c r="S213" t="s" s="18">
        <v>711</v>
      </c>
      <c r="T213" s="31"/>
      <c r="U213" s="19">
        <v>1</v>
      </c>
      <c r="V213" s="23"/>
    </row>
    <row r="214" ht="16" customHeight="1">
      <c r="A214" t="s" s="18">
        <v>712</v>
      </c>
      <c r="B214" t="s" s="18">
        <v>713</v>
      </c>
      <c r="C214" s="17">
        <f>LEN(B214)</f>
        <v>29</v>
      </c>
      <c r="D214" s="17">
        <v>2</v>
      </c>
      <c r="E214" s="17">
        <v>2</v>
      </c>
      <c r="F214" t="s" s="18">
        <v>27</v>
      </c>
      <c r="G214" s="19">
        <v>0.5</v>
      </c>
      <c r="H214" t="s" s="31">
        <v>30</v>
      </c>
      <c r="I214" s="31"/>
      <c r="J214" s="21"/>
      <c r="K214" s="21">
        <f>J214*(1+L214)</f>
        <v>0</v>
      </c>
      <c r="L214" s="22">
        <v>0.08</v>
      </c>
      <c r="M214" s="23">
        <f>L214*100</f>
        <v>8</v>
      </c>
      <c r="N214" t="s" s="31">
        <v>31</v>
      </c>
      <c r="O214" s="25">
        <v>10.89</v>
      </c>
      <c r="P214" s="25">
        <f>O214*(1+L214)</f>
        <v>11.7612</v>
      </c>
      <c r="Q214" s="31"/>
      <c r="R214" s="31"/>
      <c r="S214" t="s" s="18">
        <v>714</v>
      </c>
      <c r="T214" s="31"/>
      <c r="U214" s="19">
        <v>2</v>
      </c>
      <c r="V214" s="23"/>
    </row>
    <row r="215" ht="16" customHeight="1">
      <c r="A215" t="s" s="15">
        <v>715</v>
      </c>
      <c r="B215" t="s" s="18">
        <v>716</v>
      </c>
      <c r="C215" s="17">
        <f>LEN(B215)</f>
        <v>33</v>
      </c>
      <c r="D215" s="17">
        <v>12</v>
      </c>
      <c r="E215" s="17">
        <v>0</v>
      </c>
      <c r="F215" t="s" s="18">
        <v>27</v>
      </c>
      <c r="G215" s="19"/>
      <c r="H215" s="19"/>
      <c r="I215" s="20"/>
      <c r="J215" s="21"/>
      <c r="K215" s="21">
        <f>J215*(1+L215)</f>
        <v>0</v>
      </c>
      <c r="L215" s="22">
        <v>0.23</v>
      </c>
      <c r="M215" s="23">
        <f>L215*100</f>
        <v>23</v>
      </c>
      <c r="N215" t="s" s="31">
        <v>31</v>
      </c>
      <c r="O215" s="21"/>
      <c r="P215" s="25">
        <f>O215*(1+L215)</f>
        <v>0</v>
      </c>
      <c r="Q215" s="20"/>
      <c r="R215" s="20"/>
      <c r="S215" s="31"/>
      <c r="T215" s="20"/>
      <c r="U215" s="19"/>
      <c r="V215" s="19"/>
    </row>
    <row r="216" ht="16" customHeight="1">
      <c r="A216" t="s" s="26">
        <v>717</v>
      </c>
      <c r="B216" t="s" s="27">
        <v>718</v>
      </c>
      <c r="C216" s="17">
        <f>LEN(B216)</f>
        <v>23</v>
      </c>
      <c r="D216" s="17">
        <v>5</v>
      </c>
      <c r="E216" s="17">
        <v>5</v>
      </c>
      <c r="F216" t="s" s="18">
        <v>27</v>
      </c>
      <c r="G216" s="19"/>
      <c r="H216" s="71"/>
      <c r="I216" t="s" s="29">
        <v>719</v>
      </c>
      <c r="J216" s="30"/>
      <c r="K216" s="21">
        <f>J216*(1+L216)</f>
        <v>0</v>
      </c>
      <c r="L216" s="22">
        <v>0.23</v>
      </c>
      <c r="M216" s="23">
        <f>L216*100</f>
        <v>23</v>
      </c>
      <c r="N216" t="s" s="31">
        <v>31</v>
      </c>
      <c r="O216" s="25">
        <v>16.13</v>
      </c>
      <c r="P216" s="32">
        <f>O216*(1+L216)</f>
        <v>19.8399</v>
      </c>
      <c r="Q216" s="29"/>
      <c r="R216" t="s" s="29">
        <v>717</v>
      </c>
      <c r="S216" t="s" s="33">
        <v>718</v>
      </c>
      <c r="T216" t="s" s="29">
        <v>720</v>
      </c>
      <c r="U216" s="34">
        <v>5</v>
      </c>
      <c r="V216" s="23">
        <v>5</v>
      </c>
    </row>
    <row r="217" ht="16" customHeight="1">
      <c r="A217" t="s" s="26">
        <v>721</v>
      </c>
      <c r="B217" t="s" s="42">
        <v>722</v>
      </c>
      <c r="C217" s="17">
        <f>LEN(B217)</f>
        <v>23</v>
      </c>
      <c r="D217" s="43">
        <v>2</v>
      </c>
      <c r="E217" s="43">
        <v>2</v>
      </c>
      <c r="F217" t="s" s="18">
        <v>27</v>
      </c>
      <c r="G217" s="19"/>
      <c r="H217" s="71"/>
      <c r="I217" t="s" s="29">
        <v>723</v>
      </c>
      <c r="J217" s="44"/>
      <c r="K217" s="45">
        <f>J217*(1+L217)</f>
        <v>0</v>
      </c>
      <c r="L217" s="46">
        <v>0.23</v>
      </c>
      <c r="M217" s="35">
        <f>L217*100</f>
        <v>23</v>
      </c>
      <c r="N217" t="s" s="20">
        <v>31</v>
      </c>
      <c r="O217" s="47">
        <v>17.21</v>
      </c>
      <c r="P217" s="32">
        <f>O217*(1+L217)</f>
        <v>21.1683</v>
      </c>
      <c r="Q217" s="29"/>
      <c r="R217" t="s" s="29">
        <v>721</v>
      </c>
      <c r="S217" t="s" s="48">
        <v>722</v>
      </c>
      <c r="T217" t="s" s="29">
        <v>724</v>
      </c>
      <c r="U217" s="49">
        <v>2</v>
      </c>
      <c r="V217" s="35">
        <v>2</v>
      </c>
    </row>
    <row r="218" ht="16" customHeight="1">
      <c r="A218" t="s" s="26">
        <v>725</v>
      </c>
      <c r="B218" t="s" s="26">
        <v>726</v>
      </c>
      <c r="C218" s="51">
        <f>LEN(B218)</f>
        <v>26</v>
      </c>
      <c r="D218" s="52">
        <v>0</v>
      </c>
      <c r="E218" s="52">
        <v>0</v>
      </c>
      <c r="F218" t="s" s="27">
        <v>27</v>
      </c>
      <c r="G218" s="19">
        <v>4</v>
      </c>
      <c r="H218" t="s" s="28">
        <v>30</v>
      </c>
      <c r="I218" t="s" s="29">
        <v>727</v>
      </c>
      <c r="J218" s="53"/>
      <c r="K218" s="53">
        <f>J218*(1+L218)</f>
        <v>0</v>
      </c>
      <c r="L218" s="54">
        <v>0.23</v>
      </c>
      <c r="M218" s="55">
        <f>L218*100</f>
        <v>23</v>
      </c>
      <c r="N218" t="s" s="29">
        <v>31</v>
      </c>
      <c r="O218" s="56">
        <v>38.32</v>
      </c>
      <c r="P218" s="57">
        <f>O218*(1+L218)</f>
        <v>47.1336</v>
      </c>
      <c r="Q218" s="72"/>
      <c r="R218" t="s" s="29">
        <v>725</v>
      </c>
      <c r="S218" t="s" s="29">
        <v>726</v>
      </c>
      <c r="T218" t="s" s="29">
        <v>726</v>
      </c>
      <c r="U218" s="38">
        <v>0</v>
      </c>
      <c r="V218" s="38">
        <v>1</v>
      </c>
    </row>
    <row r="219" ht="16" customHeight="1">
      <c r="A219" t="s" s="50">
        <v>728</v>
      </c>
      <c r="B219" t="s" s="59">
        <v>729</v>
      </c>
      <c r="C219" s="17">
        <f>LEN(B219)</f>
        <v>24</v>
      </c>
      <c r="D219" s="60">
        <v>5</v>
      </c>
      <c r="E219" s="60">
        <v>5</v>
      </c>
      <c r="F219" t="s" s="18">
        <v>27</v>
      </c>
      <c r="G219" s="19"/>
      <c r="H219" s="19"/>
      <c r="I219" t="s" s="36">
        <v>730</v>
      </c>
      <c r="J219" s="62"/>
      <c r="K219" s="62">
        <f>J219*(1+L219)</f>
        <v>0</v>
      </c>
      <c r="L219" s="63">
        <v>0.23</v>
      </c>
      <c r="M219" s="41">
        <f>L219*100</f>
        <v>23</v>
      </c>
      <c r="N219" t="s" s="36">
        <v>31</v>
      </c>
      <c r="O219" s="64">
        <v>21.21</v>
      </c>
      <c r="P219" s="25">
        <f>O219*(1+L219)</f>
        <v>26.0883</v>
      </c>
      <c r="Q219" s="28"/>
      <c r="R219" t="s" s="50">
        <v>728</v>
      </c>
      <c r="S219" t="s" s="65">
        <v>729</v>
      </c>
      <c r="T219" t="s" s="50">
        <v>731</v>
      </c>
      <c r="U219" s="90">
        <v>5</v>
      </c>
      <c r="V219" s="91">
        <v>5</v>
      </c>
    </row>
    <row r="220" ht="16" customHeight="1">
      <c r="A220" t="s" s="50">
        <v>732</v>
      </c>
      <c r="B220" t="s" s="27">
        <v>733</v>
      </c>
      <c r="C220" s="17">
        <f>LEN(B220)</f>
        <v>24</v>
      </c>
      <c r="D220" s="17">
        <v>5</v>
      </c>
      <c r="E220" s="17">
        <v>5</v>
      </c>
      <c r="F220" t="s" s="18">
        <v>27</v>
      </c>
      <c r="G220" s="19"/>
      <c r="H220" s="19"/>
      <c r="I220" t="s" s="31">
        <v>734</v>
      </c>
      <c r="J220" s="21"/>
      <c r="K220" s="21">
        <f>J220*(1+L220)</f>
        <v>0</v>
      </c>
      <c r="L220" s="22">
        <v>0.23</v>
      </c>
      <c r="M220" s="23">
        <f>L220*100</f>
        <v>23</v>
      </c>
      <c r="N220" t="s" s="31">
        <v>31</v>
      </c>
      <c r="O220" s="25">
        <v>20.17</v>
      </c>
      <c r="P220" s="25">
        <f>O220*(1+L220)</f>
        <v>24.8091</v>
      </c>
      <c r="Q220" s="28"/>
      <c r="R220" t="s" s="50">
        <v>732</v>
      </c>
      <c r="S220" t="s" s="33">
        <v>733</v>
      </c>
      <c r="T220" t="s" s="50">
        <v>735</v>
      </c>
      <c r="U220" s="37">
        <v>5</v>
      </c>
      <c r="V220" s="91">
        <v>5</v>
      </c>
    </row>
    <row r="221" ht="16" customHeight="1">
      <c r="A221" t="s" s="70">
        <v>736</v>
      </c>
      <c r="B221" t="s" s="18">
        <v>737</v>
      </c>
      <c r="C221" s="17">
        <f>LEN(B221)</f>
        <v>24</v>
      </c>
      <c r="D221" s="17">
        <v>2</v>
      </c>
      <c r="E221" s="17">
        <v>0</v>
      </c>
      <c r="F221" t="s" s="18">
        <v>27</v>
      </c>
      <c r="G221" s="19">
        <v>0.1</v>
      </c>
      <c r="H221" t="s" s="31">
        <v>30</v>
      </c>
      <c r="I221" t="s" s="31">
        <v>738</v>
      </c>
      <c r="J221" s="21"/>
      <c r="K221" s="21">
        <f>J221*(1+L221)</f>
        <v>0</v>
      </c>
      <c r="L221" s="22">
        <v>0.08</v>
      </c>
      <c r="M221" s="23">
        <f>L221*100</f>
        <v>8</v>
      </c>
      <c r="N221" t="s" s="31">
        <v>31</v>
      </c>
      <c r="O221" s="25"/>
      <c r="P221" s="25">
        <f>O221*(1+L221)</f>
        <v>0</v>
      </c>
      <c r="Q221" s="31"/>
      <c r="R221" s="36"/>
      <c r="S221" s="31"/>
      <c r="T221" s="36"/>
      <c r="U221" s="19"/>
      <c r="V221" s="41"/>
    </row>
    <row r="222" ht="16" customHeight="1">
      <c r="A222" s="18"/>
      <c r="B222" t="s" s="18">
        <v>739</v>
      </c>
      <c r="C222" s="17">
        <f>LEN(B222)</f>
        <v>12</v>
      </c>
      <c r="D222" s="17">
        <v>0</v>
      </c>
      <c r="E222" s="17">
        <v>5</v>
      </c>
      <c r="F222" t="s" s="18">
        <v>27</v>
      </c>
      <c r="G222" s="19"/>
      <c r="H222" s="19"/>
      <c r="I222" s="31"/>
      <c r="J222" s="21"/>
      <c r="K222" s="21">
        <f>J222*(1+L222)</f>
        <v>0</v>
      </c>
      <c r="L222" s="22">
        <v>0.23</v>
      </c>
      <c r="M222" s="23">
        <f>L222*100</f>
        <v>23</v>
      </c>
      <c r="N222" t="s" s="31">
        <v>31</v>
      </c>
      <c r="O222" s="25">
        <v>5.9</v>
      </c>
      <c r="P222" s="25">
        <f>O222*(1+L222)</f>
        <v>7.257</v>
      </c>
      <c r="Q222" s="31"/>
      <c r="R222" s="31"/>
      <c r="S222" t="s" s="18">
        <v>739</v>
      </c>
      <c r="T222" s="31"/>
      <c r="U222" s="19">
        <v>5</v>
      </c>
      <c r="V222" s="23"/>
    </row>
    <row r="223" ht="16" customHeight="1">
      <c r="A223" s="18"/>
      <c r="B223" t="s" s="18">
        <v>740</v>
      </c>
      <c r="C223" s="17">
        <f>LEN(B223)</f>
        <v>17</v>
      </c>
      <c r="D223" s="17">
        <v>0</v>
      </c>
      <c r="E223" s="17">
        <v>10</v>
      </c>
      <c r="F223" t="s" s="18">
        <v>27</v>
      </c>
      <c r="G223" s="19"/>
      <c r="H223" s="19"/>
      <c r="I223" s="31"/>
      <c r="J223" s="21"/>
      <c r="K223" s="21">
        <f>J223*(1+L223)</f>
        <v>0</v>
      </c>
      <c r="L223" s="22">
        <v>0.23</v>
      </c>
      <c r="M223" s="23">
        <f>L223*100</f>
        <v>23</v>
      </c>
      <c r="N223" t="s" s="31">
        <v>31</v>
      </c>
      <c r="O223" s="25">
        <v>3.54</v>
      </c>
      <c r="P223" s="25">
        <f>O223*(1+L223)</f>
        <v>4.3542</v>
      </c>
      <c r="Q223" s="31"/>
      <c r="R223" s="31"/>
      <c r="S223" t="s" s="18">
        <v>741</v>
      </c>
      <c r="T223" s="31"/>
      <c r="U223" s="19">
        <v>10</v>
      </c>
      <c r="V223" s="23"/>
    </row>
    <row r="224" ht="16" customHeight="1">
      <c r="A224" t="s" s="15">
        <v>742</v>
      </c>
      <c r="B224" t="s" s="18">
        <v>743</v>
      </c>
      <c r="C224" s="17">
        <f>LEN(B224)</f>
        <v>34</v>
      </c>
      <c r="D224" s="17">
        <v>1</v>
      </c>
      <c r="E224" s="17">
        <v>1</v>
      </c>
      <c r="F224" t="s" s="18">
        <v>27</v>
      </c>
      <c r="G224" s="19"/>
      <c r="H224" s="19"/>
      <c r="I224" s="20"/>
      <c r="J224" s="21"/>
      <c r="K224" s="21">
        <f>J224*(1+L224)</f>
        <v>0</v>
      </c>
      <c r="L224" s="22">
        <v>0.23</v>
      </c>
      <c r="M224" s="23">
        <f>L224*100</f>
        <v>23</v>
      </c>
      <c r="N224" t="s" s="31">
        <v>31</v>
      </c>
      <c r="O224" s="25">
        <v>37.04</v>
      </c>
      <c r="P224" s="25">
        <f>O224*(1+L224)</f>
        <v>45.5592</v>
      </c>
      <c r="Q224" s="20"/>
      <c r="R224" s="20"/>
      <c r="S224" t="s" s="18">
        <v>744</v>
      </c>
      <c r="T224" s="20"/>
      <c r="U224" s="19">
        <v>1</v>
      </c>
      <c r="V224" s="23"/>
    </row>
    <row r="225" ht="16" customHeight="1">
      <c r="A225" t="s" s="26">
        <v>745</v>
      </c>
      <c r="B225" t="s" s="42">
        <v>746</v>
      </c>
      <c r="C225" s="17">
        <f>LEN(B225)</f>
        <v>36</v>
      </c>
      <c r="D225" s="43">
        <v>3</v>
      </c>
      <c r="E225" s="43">
        <v>3</v>
      </c>
      <c r="F225" t="s" s="18">
        <v>27</v>
      </c>
      <c r="G225" s="19"/>
      <c r="H225" s="71"/>
      <c r="I225" s="29"/>
      <c r="J225" s="44"/>
      <c r="K225" s="45">
        <f>J225*(1+L225)</f>
        <v>0</v>
      </c>
      <c r="L225" s="46">
        <v>0.23</v>
      </c>
      <c r="M225" s="35">
        <f>L225*100</f>
        <v>23</v>
      </c>
      <c r="N225" t="s" s="20">
        <v>31</v>
      </c>
      <c r="O225" s="47">
        <v>12.6</v>
      </c>
      <c r="P225" s="32">
        <f>O225*(1+L225)</f>
        <v>15.498</v>
      </c>
      <c r="Q225" s="29"/>
      <c r="R225" t="s" s="29">
        <v>745</v>
      </c>
      <c r="S225" t="s" s="48">
        <v>747</v>
      </c>
      <c r="T225" t="s" s="29">
        <v>748</v>
      </c>
      <c r="U225" s="49">
        <v>3</v>
      </c>
      <c r="V225" s="35">
        <v>3</v>
      </c>
    </row>
    <row r="226" ht="16" customHeight="1">
      <c r="A226" t="s" s="26">
        <v>749</v>
      </c>
      <c r="B226" t="s" s="26">
        <v>750</v>
      </c>
      <c r="C226" s="51">
        <f>LEN(B226)</f>
        <v>31</v>
      </c>
      <c r="D226" s="52">
        <v>10</v>
      </c>
      <c r="E226" s="52">
        <v>0</v>
      </c>
      <c r="F226" t="s" s="27">
        <v>27</v>
      </c>
      <c r="G226" s="19"/>
      <c r="H226" s="71"/>
      <c r="I226" s="29"/>
      <c r="J226" s="53"/>
      <c r="K226" s="53">
        <f>J226*(1+L226)</f>
        <v>0</v>
      </c>
      <c r="L226" s="54">
        <v>0.23</v>
      </c>
      <c r="M226" s="55">
        <f>L226*100</f>
        <v>23</v>
      </c>
      <c r="N226" t="s" s="29">
        <v>31</v>
      </c>
      <c r="O226" s="56">
        <v>4.18</v>
      </c>
      <c r="P226" s="57">
        <f>O226*(1+L226)</f>
        <v>5.1414</v>
      </c>
      <c r="Q226" s="72"/>
      <c r="R226" t="s" s="29">
        <v>749</v>
      </c>
      <c r="S226" t="s" s="29">
        <v>750</v>
      </c>
      <c r="T226" t="s" s="29">
        <v>750</v>
      </c>
      <c r="U226" s="38">
        <v>0</v>
      </c>
      <c r="V226" s="38">
        <v>10</v>
      </c>
    </row>
    <row r="227" ht="16" customHeight="1">
      <c r="A227" t="s" s="26">
        <v>751</v>
      </c>
      <c r="B227" t="s" s="26">
        <v>752</v>
      </c>
      <c r="C227" s="51">
        <f>LEN(B227)</f>
        <v>39</v>
      </c>
      <c r="D227" s="52">
        <v>5</v>
      </c>
      <c r="E227" s="52">
        <v>0</v>
      </c>
      <c r="F227" t="s" s="27">
        <v>27</v>
      </c>
      <c r="G227" s="19"/>
      <c r="H227" s="71"/>
      <c r="I227" s="29"/>
      <c r="J227" s="53"/>
      <c r="K227" s="53">
        <f>J227*(1+L227)</f>
        <v>0</v>
      </c>
      <c r="L227" s="54">
        <v>0.23</v>
      </c>
      <c r="M227" s="55">
        <f>L227*100</f>
        <v>23</v>
      </c>
      <c r="N227" t="s" s="29">
        <v>31</v>
      </c>
      <c r="O227" s="56">
        <v>7.99</v>
      </c>
      <c r="P227" s="57">
        <f>O227*(1+L227)</f>
        <v>9.8277</v>
      </c>
      <c r="Q227" s="28"/>
      <c r="R227" t="s" s="29">
        <v>751</v>
      </c>
      <c r="S227" t="s" s="29">
        <v>753</v>
      </c>
      <c r="T227" t="s" s="29">
        <v>753</v>
      </c>
      <c r="U227" s="38">
        <v>0</v>
      </c>
      <c r="V227" s="38">
        <v>5</v>
      </c>
    </row>
    <row r="228" ht="16" customHeight="1">
      <c r="A228" s="70"/>
      <c r="B228" t="s" s="70">
        <v>754</v>
      </c>
      <c r="C228" s="17">
        <f>LEN(B228)</f>
        <v>20</v>
      </c>
      <c r="D228" s="60">
        <v>0</v>
      </c>
      <c r="E228" s="60">
        <v>10</v>
      </c>
      <c r="F228" t="s" s="18">
        <v>27</v>
      </c>
      <c r="G228" s="19">
        <v>1</v>
      </c>
      <c r="H228" t="s" s="31">
        <v>30</v>
      </c>
      <c r="I228" s="36"/>
      <c r="J228" s="62"/>
      <c r="K228" s="62">
        <f>J228*(1+L228)</f>
        <v>0</v>
      </c>
      <c r="L228" s="63">
        <v>0.23</v>
      </c>
      <c r="M228" s="41">
        <f>L228*100</f>
        <v>23</v>
      </c>
      <c r="N228" t="s" s="36">
        <v>31</v>
      </c>
      <c r="O228" s="64">
        <v>27</v>
      </c>
      <c r="P228" s="25">
        <f>O228*(1+L228)</f>
        <v>33.21</v>
      </c>
      <c r="Q228" s="31"/>
      <c r="R228" s="36"/>
      <c r="S228" t="s" s="70">
        <v>754</v>
      </c>
      <c r="T228" s="36"/>
      <c r="U228" s="73">
        <v>10</v>
      </c>
      <c r="V228" s="41"/>
    </row>
    <row r="229" ht="16" customHeight="1">
      <c r="A229" s="18"/>
      <c r="B229" t="s" s="18">
        <v>755</v>
      </c>
      <c r="C229" s="17">
        <f>LEN(B229)</f>
        <v>21</v>
      </c>
      <c r="D229" s="17">
        <v>0</v>
      </c>
      <c r="E229" s="17">
        <v>9</v>
      </c>
      <c r="F229" t="s" s="18">
        <v>27</v>
      </c>
      <c r="G229" s="19"/>
      <c r="H229" s="19"/>
      <c r="I229" s="31"/>
      <c r="J229" s="21"/>
      <c r="K229" s="21">
        <f>J229*(1+L229)</f>
        <v>0</v>
      </c>
      <c r="L229" s="22">
        <v>0.23</v>
      </c>
      <c r="M229" s="23">
        <f>L229*100</f>
        <v>23</v>
      </c>
      <c r="N229" t="s" s="31">
        <v>31</v>
      </c>
      <c r="O229" s="25">
        <v>25.82</v>
      </c>
      <c r="P229" s="25">
        <f>O229*(1+L229)</f>
        <v>31.7586</v>
      </c>
      <c r="Q229" s="31"/>
      <c r="R229" s="31"/>
      <c r="S229" t="s" s="18">
        <v>756</v>
      </c>
      <c r="T229" s="31"/>
      <c r="U229" s="19">
        <v>9</v>
      </c>
      <c r="V229" s="23"/>
    </row>
    <row r="230" ht="16" customHeight="1">
      <c r="A230" t="s" s="18">
        <v>757</v>
      </c>
      <c r="B230" t="s" s="18">
        <v>758</v>
      </c>
      <c r="C230" s="17">
        <f>LEN(B230)</f>
        <v>29</v>
      </c>
      <c r="D230" s="17">
        <v>2</v>
      </c>
      <c r="E230" s="17">
        <v>0</v>
      </c>
      <c r="F230" t="s" s="18">
        <v>27</v>
      </c>
      <c r="G230" s="19"/>
      <c r="H230" s="19"/>
      <c r="I230" s="31"/>
      <c r="J230" s="21"/>
      <c r="K230" s="21">
        <f>J230*(1+L230)</f>
        <v>0</v>
      </c>
      <c r="L230" s="22">
        <v>0.23</v>
      </c>
      <c r="M230" s="23">
        <f>L230*100</f>
        <v>23</v>
      </c>
      <c r="N230" t="s" s="31">
        <v>31</v>
      </c>
      <c r="O230" s="21"/>
      <c r="P230" s="25">
        <f>O230*(1+L230)</f>
        <v>0</v>
      </c>
      <c r="Q230" s="31"/>
      <c r="R230" s="31"/>
      <c r="S230" s="31"/>
      <c r="T230" s="31"/>
      <c r="U230" s="19"/>
      <c r="V230" s="19"/>
    </row>
    <row r="231" ht="16" customHeight="1">
      <c r="A231" t="s" s="15">
        <v>759</v>
      </c>
      <c r="B231" t="s" s="18">
        <v>760</v>
      </c>
      <c r="C231" s="17">
        <f>LEN(B231)</f>
        <v>15</v>
      </c>
      <c r="D231" s="17">
        <v>1</v>
      </c>
      <c r="E231" s="17">
        <v>1</v>
      </c>
      <c r="F231" t="s" s="18">
        <v>27</v>
      </c>
      <c r="G231" s="19"/>
      <c r="H231" s="19"/>
      <c r="I231" s="20"/>
      <c r="J231" s="21"/>
      <c r="K231" s="21">
        <f>J231*(1+L231)</f>
        <v>0</v>
      </c>
      <c r="L231" s="22">
        <v>0.23</v>
      </c>
      <c r="M231" s="23">
        <f>L231*100</f>
        <v>23</v>
      </c>
      <c r="N231" t="s" s="31">
        <v>31</v>
      </c>
      <c r="O231" s="25">
        <v>17.59</v>
      </c>
      <c r="P231" s="25">
        <f>O231*(1+L231)</f>
        <v>21.6357</v>
      </c>
      <c r="Q231" s="20"/>
      <c r="R231" t="s" s="20">
        <v>759</v>
      </c>
      <c r="S231" t="s" s="18">
        <v>761</v>
      </c>
      <c r="T231" t="s" s="20">
        <v>762</v>
      </c>
      <c r="U231" s="19">
        <v>1</v>
      </c>
      <c r="V231" s="23"/>
    </row>
    <row r="232" ht="16" customHeight="1">
      <c r="A232" t="s" s="26">
        <v>763</v>
      </c>
      <c r="B232" t="s" s="27">
        <v>764</v>
      </c>
      <c r="C232" s="17">
        <f>LEN(B232)</f>
        <v>39</v>
      </c>
      <c r="D232" s="17">
        <v>2</v>
      </c>
      <c r="E232" s="17">
        <v>2</v>
      </c>
      <c r="F232" t="s" s="18">
        <v>27</v>
      </c>
      <c r="G232" s="19"/>
      <c r="H232" s="71"/>
      <c r="I232" s="29"/>
      <c r="J232" s="30"/>
      <c r="K232" s="21">
        <f>J232*(1+L232)</f>
        <v>0</v>
      </c>
      <c r="L232" s="22">
        <v>0.23</v>
      </c>
      <c r="M232" s="23">
        <f>L232*100</f>
        <v>23</v>
      </c>
      <c r="N232" t="s" s="31">
        <v>31</v>
      </c>
      <c r="O232" s="78">
        <v>14.44</v>
      </c>
      <c r="P232" s="32">
        <f>O232*(1+L232)</f>
        <v>17.7612</v>
      </c>
      <c r="Q232" s="29"/>
      <c r="R232" t="s" s="29">
        <v>763</v>
      </c>
      <c r="S232" t="s" s="33">
        <v>765</v>
      </c>
      <c r="T232" t="s" s="29">
        <v>766</v>
      </c>
      <c r="U232" s="34">
        <v>2</v>
      </c>
      <c r="V232" s="23">
        <v>2</v>
      </c>
    </row>
    <row r="233" ht="16" customHeight="1">
      <c r="A233" t="s" s="26">
        <v>767</v>
      </c>
      <c r="B233" t="s" s="27">
        <v>768</v>
      </c>
      <c r="C233" s="17">
        <f>LEN(B233)</f>
        <v>38</v>
      </c>
      <c r="D233" s="17">
        <v>2</v>
      </c>
      <c r="E233" s="17">
        <v>2</v>
      </c>
      <c r="F233" t="s" s="18">
        <v>27</v>
      </c>
      <c r="G233" s="19"/>
      <c r="H233" s="71"/>
      <c r="I233" s="29"/>
      <c r="J233" s="30"/>
      <c r="K233" s="21">
        <f>J233*(1+L233)</f>
        <v>0</v>
      </c>
      <c r="L233" s="22">
        <v>0.23</v>
      </c>
      <c r="M233" s="23">
        <f>L233*100</f>
        <v>23</v>
      </c>
      <c r="N233" t="s" s="31">
        <v>31</v>
      </c>
      <c r="O233" s="78">
        <v>13.12</v>
      </c>
      <c r="P233" s="32">
        <f>O233*(1+L233)</f>
        <v>16.1376</v>
      </c>
      <c r="Q233" s="29"/>
      <c r="R233" t="s" s="29">
        <v>767</v>
      </c>
      <c r="S233" t="s" s="33">
        <v>768</v>
      </c>
      <c r="T233" t="s" s="29">
        <v>769</v>
      </c>
      <c r="U233" s="34">
        <v>2</v>
      </c>
      <c r="V233" s="23">
        <v>2</v>
      </c>
    </row>
    <row r="234" ht="16" customHeight="1">
      <c r="A234" t="s" s="26">
        <v>770</v>
      </c>
      <c r="B234" t="s" s="27">
        <v>771</v>
      </c>
      <c r="C234" s="17">
        <f>LEN(B234)</f>
        <v>38</v>
      </c>
      <c r="D234" s="17">
        <v>2</v>
      </c>
      <c r="E234" s="17">
        <v>2</v>
      </c>
      <c r="F234" t="s" s="18">
        <v>27</v>
      </c>
      <c r="G234" s="19"/>
      <c r="H234" s="71"/>
      <c r="I234" s="29"/>
      <c r="J234" s="30"/>
      <c r="K234" s="21">
        <f>J234*(1+L234)</f>
        <v>0</v>
      </c>
      <c r="L234" s="22">
        <v>0.23</v>
      </c>
      <c r="M234" s="23">
        <f>L234*100</f>
        <v>23</v>
      </c>
      <c r="N234" t="s" s="31">
        <v>31</v>
      </c>
      <c r="O234" s="78">
        <v>13.8</v>
      </c>
      <c r="P234" s="32">
        <f>O234*(1+L234)</f>
        <v>16.974</v>
      </c>
      <c r="Q234" s="29"/>
      <c r="R234" t="s" s="29">
        <v>770</v>
      </c>
      <c r="S234" t="s" s="33">
        <v>772</v>
      </c>
      <c r="T234" t="s" s="29">
        <v>773</v>
      </c>
      <c r="U234" s="34">
        <v>2</v>
      </c>
      <c r="V234" s="23">
        <v>2</v>
      </c>
    </row>
    <row r="235" ht="16" customHeight="1">
      <c r="A235" s="70"/>
      <c r="B235" t="s" s="18">
        <v>774</v>
      </c>
      <c r="C235" s="17">
        <f>LEN(B235)</f>
        <v>20</v>
      </c>
      <c r="D235" s="17">
        <v>0</v>
      </c>
      <c r="E235" s="17">
        <v>10</v>
      </c>
      <c r="F235" t="s" s="18">
        <v>27</v>
      </c>
      <c r="G235" s="19"/>
      <c r="H235" s="19"/>
      <c r="I235" s="36"/>
      <c r="J235" s="21"/>
      <c r="K235" s="21">
        <f>J235*(1+L235)</f>
        <v>0</v>
      </c>
      <c r="L235" s="22">
        <v>0</v>
      </c>
      <c r="M235" s="23">
        <f>L235*100</f>
        <v>0</v>
      </c>
      <c r="N235" s="24"/>
      <c r="O235" s="25">
        <v>4.87</v>
      </c>
      <c r="P235" s="25">
        <f>O235*(1+L235)</f>
        <v>4.87</v>
      </c>
      <c r="Q235" s="36"/>
      <c r="R235" s="36"/>
      <c r="S235" t="s" s="18">
        <v>774</v>
      </c>
      <c r="T235" s="36"/>
      <c r="U235" s="19">
        <v>10</v>
      </c>
      <c r="V235" s="23"/>
    </row>
    <row r="236" ht="16" customHeight="1">
      <c r="A236" s="18"/>
      <c r="B236" t="s" s="18">
        <v>775</v>
      </c>
      <c r="C236" s="17">
        <f>LEN(B236)</f>
        <v>17</v>
      </c>
      <c r="D236" s="17">
        <v>0</v>
      </c>
      <c r="E236" s="17">
        <v>14</v>
      </c>
      <c r="F236" t="s" s="18">
        <v>27</v>
      </c>
      <c r="G236" s="19">
        <v>1</v>
      </c>
      <c r="H236" t="s" s="31">
        <v>776</v>
      </c>
      <c r="I236" s="31"/>
      <c r="J236" s="21"/>
      <c r="K236" s="21">
        <f>J236*(1+L236)</f>
        <v>0</v>
      </c>
      <c r="L236" s="22">
        <v>0.23</v>
      </c>
      <c r="M236" s="23">
        <f>L236*100</f>
        <v>23</v>
      </c>
      <c r="N236" t="s" s="31">
        <v>31</v>
      </c>
      <c r="O236" s="25">
        <v>23.58</v>
      </c>
      <c r="P236" s="25">
        <f>O236*(1+L236)</f>
        <v>29.0034</v>
      </c>
      <c r="Q236" s="31"/>
      <c r="R236" s="31"/>
      <c r="S236" t="s" s="18">
        <v>775</v>
      </c>
      <c r="T236" s="31"/>
      <c r="U236" s="19">
        <v>14</v>
      </c>
      <c r="V236" s="23"/>
    </row>
    <row r="237" ht="16" customHeight="1">
      <c r="A237" s="18"/>
      <c r="B237" t="s" s="18">
        <v>777</v>
      </c>
      <c r="C237" s="17">
        <f>LEN(B237)</f>
        <v>24</v>
      </c>
      <c r="D237" s="17">
        <v>0</v>
      </c>
      <c r="E237" s="17">
        <v>1</v>
      </c>
      <c r="F237" t="s" s="18">
        <v>27</v>
      </c>
      <c r="G237" s="19"/>
      <c r="H237" s="19"/>
      <c r="I237" s="31"/>
      <c r="J237" s="21"/>
      <c r="K237" s="21">
        <f>J237*(1+L237)</f>
        <v>0</v>
      </c>
      <c r="L237" s="22">
        <v>0.23</v>
      </c>
      <c r="M237" s="23">
        <f>L237*100</f>
        <v>23</v>
      </c>
      <c r="N237" s="24"/>
      <c r="O237" s="25">
        <v>13.81</v>
      </c>
      <c r="P237" s="25">
        <f>O237*(1+L237)</f>
        <v>16.9863</v>
      </c>
      <c r="Q237" s="31"/>
      <c r="R237" s="31"/>
      <c r="S237" t="s" s="18">
        <v>777</v>
      </c>
      <c r="T237" s="31"/>
      <c r="U237" s="19">
        <v>1</v>
      </c>
      <c r="V237" s="23"/>
    </row>
    <row r="238" ht="16" customHeight="1">
      <c r="A238" t="s" s="18">
        <v>778</v>
      </c>
      <c r="B238" t="s" s="18">
        <v>779</v>
      </c>
      <c r="C238" s="17">
        <f>LEN(B238)</f>
        <v>24</v>
      </c>
      <c r="D238" s="17">
        <v>1</v>
      </c>
      <c r="E238" s="17">
        <v>1</v>
      </c>
      <c r="F238" t="s" s="18">
        <v>27</v>
      </c>
      <c r="G238" s="19"/>
      <c r="H238" s="19"/>
      <c r="I238" s="31"/>
      <c r="J238" s="21"/>
      <c r="K238" s="21">
        <f>J238*(1+L238)</f>
        <v>0</v>
      </c>
      <c r="L238" s="22">
        <v>0.23</v>
      </c>
      <c r="M238" s="23">
        <f>L238*100</f>
        <v>23</v>
      </c>
      <c r="N238" t="s" s="31">
        <v>31</v>
      </c>
      <c r="O238" s="25">
        <v>2.5</v>
      </c>
      <c r="P238" s="25">
        <f>O238*(1+L238)</f>
        <v>3.075</v>
      </c>
      <c r="Q238" s="31"/>
      <c r="R238" t="s" s="31">
        <v>778</v>
      </c>
      <c r="S238" t="s" s="18">
        <v>779</v>
      </c>
      <c r="T238" t="s" s="31">
        <v>780</v>
      </c>
      <c r="U238" s="19">
        <v>1</v>
      </c>
      <c r="V238" s="23"/>
    </row>
    <row r="239" ht="16" customHeight="1">
      <c r="A239" t="s" s="18">
        <v>781</v>
      </c>
      <c r="B239" t="s" s="18">
        <v>782</v>
      </c>
      <c r="C239" s="17">
        <f>LEN(B239)</f>
        <v>23</v>
      </c>
      <c r="D239" s="17">
        <v>1</v>
      </c>
      <c r="E239" s="17">
        <v>1</v>
      </c>
      <c r="F239" t="s" s="18">
        <v>27</v>
      </c>
      <c r="G239" s="19"/>
      <c r="H239" s="19"/>
      <c r="I239" s="31"/>
      <c r="J239" s="21"/>
      <c r="K239" s="21">
        <f>J239*(1+L239)</f>
        <v>0</v>
      </c>
      <c r="L239" s="22">
        <v>0.23</v>
      </c>
      <c r="M239" s="23">
        <f>L239*100</f>
        <v>23</v>
      </c>
      <c r="N239" t="s" s="31">
        <v>31</v>
      </c>
      <c r="O239" s="25">
        <v>3.24</v>
      </c>
      <c r="P239" s="25">
        <f>O239*(1+L239)</f>
        <v>3.9852</v>
      </c>
      <c r="Q239" s="31"/>
      <c r="R239" t="s" s="31">
        <v>781</v>
      </c>
      <c r="S239" t="s" s="18">
        <v>782</v>
      </c>
      <c r="T239" t="s" s="31">
        <v>783</v>
      </c>
      <c r="U239" s="19">
        <v>1</v>
      </c>
      <c r="V239" s="23"/>
    </row>
    <row r="240" ht="16" customHeight="1">
      <c r="A240" t="s" s="18">
        <v>784</v>
      </c>
      <c r="B240" t="s" s="18">
        <v>785</v>
      </c>
      <c r="C240" s="17">
        <f>LEN(B240)</f>
        <v>21</v>
      </c>
      <c r="D240" s="17">
        <v>3</v>
      </c>
      <c r="E240" s="17">
        <v>10</v>
      </c>
      <c r="F240" t="s" s="18">
        <v>27</v>
      </c>
      <c r="G240" s="19"/>
      <c r="H240" s="19"/>
      <c r="I240" s="31"/>
      <c r="J240" s="21"/>
      <c r="K240" s="21">
        <f>J240*(1+L240)</f>
        <v>0</v>
      </c>
      <c r="L240" s="22">
        <v>0.23</v>
      </c>
      <c r="M240" s="23">
        <f>L240*100</f>
        <v>23</v>
      </c>
      <c r="N240" t="s" s="31">
        <v>31</v>
      </c>
      <c r="O240" s="25">
        <v>4.69</v>
      </c>
      <c r="P240" s="25">
        <f>O240*(1+L240)</f>
        <v>5.7687</v>
      </c>
      <c r="Q240" s="31"/>
      <c r="R240" t="s" s="31">
        <v>784</v>
      </c>
      <c r="S240" t="s" s="18">
        <v>785</v>
      </c>
      <c r="T240" s="31"/>
      <c r="U240" s="19">
        <v>10</v>
      </c>
      <c r="V240" s="23"/>
    </row>
    <row r="241" ht="16" customHeight="1">
      <c r="A241" t="s" s="18">
        <v>786</v>
      </c>
      <c r="B241" t="s" s="18">
        <v>787</v>
      </c>
      <c r="C241" s="17">
        <f>LEN(B241)</f>
        <v>21</v>
      </c>
      <c r="D241" s="17">
        <v>5</v>
      </c>
      <c r="E241" s="17">
        <v>10</v>
      </c>
      <c r="F241" t="s" s="18">
        <v>27</v>
      </c>
      <c r="G241" s="19"/>
      <c r="H241" s="19"/>
      <c r="I241" s="31"/>
      <c r="J241" s="21"/>
      <c r="K241" s="21">
        <f>J241*(1+L241)</f>
        <v>0</v>
      </c>
      <c r="L241" s="22">
        <v>0.23</v>
      </c>
      <c r="M241" s="23">
        <f>L241*100</f>
        <v>23</v>
      </c>
      <c r="N241" t="s" s="31">
        <v>31</v>
      </c>
      <c r="O241" s="25">
        <v>6.83</v>
      </c>
      <c r="P241" s="25">
        <f>O241*(1+L241)</f>
        <v>8.4009</v>
      </c>
      <c r="Q241" s="31"/>
      <c r="R241" t="s" s="31">
        <v>786</v>
      </c>
      <c r="S241" t="s" s="18">
        <v>788</v>
      </c>
      <c r="T241" s="31"/>
      <c r="U241" s="19">
        <v>10</v>
      </c>
      <c r="V241" s="23"/>
    </row>
    <row r="242" ht="16" customHeight="1">
      <c r="A242" t="s" s="18">
        <v>789</v>
      </c>
      <c r="B242" t="s" s="18">
        <v>790</v>
      </c>
      <c r="C242" s="17">
        <f>LEN(B242)</f>
        <v>20</v>
      </c>
      <c r="D242" s="17">
        <v>3</v>
      </c>
      <c r="E242" s="17">
        <v>20</v>
      </c>
      <c r="F242" t="s" s="18">
        <v>27</v>
      </c>
      <c r="G242" s="19"/>
      <c r="H242" s="19"/>
      <c r="I242" s="31"/>
      <c r="J242" s="21"/>
      <c r="K242" s="21">
        <f>J242*(1+L242)</f>
        <v>0</v>
      </c>
      <c r="L242" s="22">
        <v>0.23</v>
      </c>
      <c r="M242" s="23">
        <f>L242*100</f>
        <v>23</v>
      </c>
      <c r="N242" t="s" s="31">
        <v>31</v>
      </c>
      <c r="O242" s="25">
        <v>3.81</v>
      </c>
      <c r="P242" s="25">
        <f>O242*(1+L242)</f>
        <v>4.6863</v>
      </c>
      <c r="Q242" s="31"/>
      <c r="R242" t="s" s="31">
        <v>789</v>
      </c>
      <c r="S242" t="s" s="18">
        <v>790</v>
      </c>
      <c r="T242" s="31"/>
      <c r="U242" s="19">
        <v>20</v>
      </c>
      <c r="V242" s="23"/>
    </row>
    <row r="243" ht="16" customHeight="1">
      <c r="A243" t="s" s="18">
        <v>791</v>
      </c>
      <c r="B243" t="s" s="18">
        <v>792</v>
      </c>
      <c r="C243" s="17">
        <f>LEN(B243)</f>
        <v>28</v>
      </c>
      <c r="D243" s="17">
        <v>5</v>
      </c>
      <c r="E243" s="17">
        <v>10</v>
      </c>
      <c r="F243" t="s" s="18">
        <v>27</v>
      </c>
      <c r="G243" s="19"/>
      <c r="H243" s="19"/>
      <c r="I243" s="31"/>
      <c r="J243" s="21"/>
      <c r="K243" s="21">
        <f>J243*(1+L243)</f>
        <v>0</v>
      </c>
      <c r="L243" s="22">
        <v>0.23</v>
      </c>
      <c r="M243" s="23">
        <f>L243*100</f>
        <v>23</v>
      </c>
      <c r="N243" t="s" s="31">
        <v>31</v>
      </c>
      <c r="O243" s="25">
        <v>7.15</v>
      </c>
      <c r="P243" s="25">
        <f>O243*(1+L243)</f>
        <v>8.794499999999999</v>
      </c>
      <c r="Q243" s="31"/>
      <c r="R243" t="s" s="31">
        <v>791</v>
      </c>
      <c r="S243" t="s" s="18">
        <v>793</v>
      </c>
      <c r="T243" s="31"/>
      <c r="U243" s="19">
        <v>10</v>
      </c>
      <c r="V243" s="23"/>
    </row>
    <row r="244" ht="16" customHeight="1">
      <c r="A244" t="s" s="18">
        <v>794</v>
      </c>
      <c r="B244" t="s" s="18">
        <v>795</v>
      </c>
      <c r="C244" s="17">
        <f>LEN(B244)</f>
        <v>30</v>
      </c>
      <c r="D244" s="17">
        <v>2</v>
      </c>
      <c r="E244" s="17">
        <v>5</v>
      </c>
      <c r="F244" t="s" s="18">
        <v>27</v>
      </c>
      <c r="G244" s="19"/>
      <c r="H244" s="19"/>
      <c r="I244" s="31"/>
      <c r="J244" s="21"/>
      <c r="K244" s="21">
        <f>J244*(1+L244)</f>
        <v>0</v>
      </c>
      <c r="L244" s="22">
        <v>0.23</v>
      </c>
      <c r="M244" s="23">
        <f>L244*100</f>
        <v>23</v>
      </c>
      <c r="N244" t="s" s="31">
        <v>31</v>
      </c>
      <c r="O244" s="25">
        <v>13.05</v>
      </c>
      <c r="P244" s="25">
        <f>O244*(1+L244)</f>
        <v>16.0515</v>
      </c>
      <c r="Q244" s="31"/>
      <c r="R244" t="s" s="31">
        <v>794</v>
      </c>
      <c r="S244" t="s" s="18">
        <v>795</v>
      </c>
      <c r="T244" s="31"/>
      <c r="U244" s="19">
        <v>5</v>
      </c>
      <c r="V244" s="23"/>
    </row>
    <row r="245" ht="16" customHeight="1">
      <c r="A245" s="18"/>
      <c r="B245" t="s" s="18">
        <v>796</v>
      </c>
      <c r="C245" s="17">
        <f>LEN(B245)</f>
        <v>14</v>
      </c>
      <c r="D245" s="17">
        <v>0</v>
      </c>
      <c r="E245" s="17">
        <v>4</v>
      </c>
      <c r="F245" t="s" s="18">
        <v>27</v>
      </c>
      <c r="G245" s="19"/>
      <c r="H245" s="19"/>
      <c r="I245" s="31"/>
      <c r="J245" s="21"/>
      <c r="K245" s="21">
        <f>J245*(1+L245)</f>
        <v>0</v>
      </c>
      <c r="L245" s="22">
        <v>0.23</v>
      </c>
      <c r="M245" s="23">
        <f>L245*100</f>
        <v>23</v>
      </c>
      <c r="N245" t="s" s="31">
        <v>31</v>
      </c>
      <c r="O245" s="25">
        <v>5.5</v>
      </c>
      <c r="P245" s="25">
        <f>O245*(1+L245)</f>
        <v>6.765</v>
      </c>
      <c r="Q245" s="31"/>
      <c r="R245" s="31"/>
      <c r="S245" t="s" s="18">
        <v>796</v>
      </c>
      <c r="T245" t="s" s="31">
        <v>797</v>
      </c>
      <c r="U245" s="19">
        <v>4</v>
      </c>
      <c r="V245" s="23"/>
    </row>
    <row r="246" ht="16" customHeight="1">
      <c r="A246" t="s" s="18">
        <v>798</v>
      </c>
      <c r="B246" t="s" s="18">
        <v>799</v>
      </c>
      <c r="C246" s="17">
        <f>LEN(B246)</f>
        <v>22</v>
      </c>
      <c r="D246" s="17">
        <v>1</v>
      </c>
      <c r="E246" s="17">
        <v>1</v>
      </c>
      <c r="F246" t="s" s="18">
        <v>27</v>
      </c>
      <c r="G246" s="19"/>
      <c r="H246" s="19"/>
      <c r="I246" s="31"/>
      <c r="J246" s="21"/>
      <c r="K246" s="21">
        <f>J246*(1+L246)</f>
        <v>0</v>
      </c>
      <c r="L246" s="22">
        <v>0.23</v>
      </c>
      <c r="M246" s="23">
        <f>L246*100</f>
        <v>23</v>
      </c>
      <c r="N246" t="s" s="31">
        <v>31</v>
      </c>
      <c r="O246" s="25">
        <v>6.99</v>
      </c>
      <c r="P246" s="25">
        <f>O246*(1+L246)</f>
        <v>8.5977</v>
      </c>
      <c r="Q246" s="31"/>
      <c r="R246" s="31"/>
      <c r="S246" t="s" s="18">
        <v>800</v>
      </c>
      <c r="T246" s="31"/>
      <c r="U246" s="19">
        <v>1</v>
      </c>
      <c r="V246" s="23"/>
    </row>
    <row r="247" ht="16" customHeight="1">
      <c r="A247" s="18"/>
      <c r="B247" t="s" s="18">
        <v>801</v>
      </c>
      <c r="C247" s="17">
        <f>LEN(B247)</f>
        <v>25</v>
      </c>
      <c r="D247" s="17">
        <v>1</v>
      </c>
      <c r="E247" s="17">
        <v>1</v>
      </c>
      <c r="F247" t="s" s="18">
        <v>27</v>
      </c>
      <c r="G247" s="19"/>
      <c r="H247" s="19"/>
      <c r="I247" s="31"/>
      <c r="J247" s="21"/>
      <c r="K247" s="21">
        <f>J247*(1+L247)</f>
        <v>0</v>
      </c>
      <c r="L247" s="22">
        <v>0.23</v>
      </c>
      <c r="M247" s="23">
        <f>L247*100</f>
        <v>23</v>
      </c>
      <c r="N247" t="s" s="31">
        <v>31</v>
      </c>
      <c r="O247" s="25">
        <v>12.8</v>
      </c>
      <c r="P247" s="25">
        <f>O247*(1+L247)</f>
        <v>15.744</v>
      </c>
      <c r="Q247" s="31"/>
      <c r="R247" s="31"/>
      <c r="S247" t="s" s="18">
        <v>802</v>
      </c>
      <c r="T247" s="31"/>
      <c r="U247" s="19">
        <v>1</v>
      </c>
      <c r="V247" s="23"/>
    </row>
    <row r="248" ht="16" customHeight="1">
      <c r="A248" s="15"/>
      <c r="B248" t="s" s="18">
        <v>803</v>
      </c>
      <c r="C248" s="17">
        <f>LEN(B248)</f>
        <v>33</v>
      </c>
      <c r="D248" s="17">
        <v>1</v>
      </c>
      <c r="E248" s="17">
        <v>1</v>
      </c>
      <c r="F248" t="s" s="18">
        <v>27</v>
      </c>
      <c r="G248" s="19"/>
      <c r="H248" s="19"/>
      <c r="I248" s="20"/>
      <c r="J248" s="21"/>
      <c r="K248" s="21">
        <f>J248*(1+L248)</f>
        <v>0</v>
      </c>
      <c r="L248" s="22">
        <v>0.23</v>
      </c>
      <c r="M248" s="23">
        <f>L248*100</f>
        <v>23</v>
      </c>
      <c r="N248" t="s" s="31">
        <v>31</v>
      </c>
      <c r="O248" s="25">
        <v>19.85</v>
      </c>
      <c r="P248" s="25">
        <f>O248*(1+L248)</f>
        <v>24.4155</v>
      </c>
      <c r="Q248" s="20"/>
      <c r="R248" s="20"/>
      <c r="S248" t="s" s="18">
        <v>804</v>
      </c>
      <c r="T248" s="20"/>
      <c r="U248" s="19">
        <v>1</v>
      </c>
      <c r="V248" s="23"/>
    </row>
    <row r="249" ht="16" customHeight="1">
      <c r="A249" t="s" s="26">
        <v>805</v>
      </c>
      <c r="B249" t="s" s="27">
        <v>806</v>
      </c>
      <c r="C249" s="17">
        <f>LEN(B249)</f>
        <v>36</v>
      </c>
      <c r="D249" s="17">
        <v>1</v>
      </c>
      <c r="E249" s="17">
        <v>1</v>
      </c>
      <c r="F249" t="s" s="18">
        <v>27</v>
      </c>
      <c r="G249" s="19"/>
      <c r="H249" s="71"/>
      <c r="I249" s="29"/>
      <c r="J249" s="30"/>
      <c r="K249" s="21">
        <f>J249*(1+L249)</f>
        <v>0</v>
      </c>
      <c r="L249" s="22">
        <v>0.23</v>
      </c>
      <c r="M249" s="23">
        <f>L249*100</f>
        <v>23</v>
      </c>
      <c r="N249" t="s" s="31">
        <v>31</v>
      </c>
      <c r="O249" s="25">
        <v>11.44</v>
      </c>
      <c r="P249" s="32">
        <f>O249*(1+L249)</f>
        <v>14.0712</v>
      </c>
      <c r="Q249" s="29"/>
      <c r="R249" t="s" s="29">
        <v>805</v>
      </c>
      <c r="S249" t="s" s="33">
        <v>807</v>
      </c>
      <c r="T249" t="s" s="29">
        <v>808</v>
      </c>
      <c r="U249" s="34">
        <v>1</v>
      </c>
      <c r="V249" s="23">
        <v>1</v>
      </c>
    </row>
    <row r="250" ht="16" customHeight="1">
      <c r="A250" s="70"/>
      <c r="B250" t="s" s="18">
        <v>809</v>
      </c>
      <c r="C250" s="17">
        <f>LEN(B250)</f>
        <v>15</v>
      </c>
      <c r="D250" s="17">
        <v>0</v>
      </c>
      <c r="E250" s="17">
        <v>5</v>
      </c>
      <c r="F250" t="s" s="18">
        <v>27</v>
      </c>
      <c r="G250" s="19"/>
      <c r="H250" s="19"/>
      <c r="I250" s="36"/>
      <c r="J250" s="21"/>
      <c r="K250" s="21">
        <f>J250*(1+L250)</f>
        <v>0</v>
      </c>
      <c r="L250" s="22">
        <v>0.23</v>
      </c>
      <c r="M250" s="23">
        <f>L250*100</f>
        <v>23</v>
      </c>
      <c r="N250" s="24"/>
      <c r="O250" s="25">
        <v>3.86</v>
      </c>
      <c r="P250" s="25">
        <f>O250*(1+L250)</f>
        <v>4.7478</v>
      </c>
      <c r="Q250" s="36"/>
      <c r="R250" s="36"/>
      <c r="S250" t="s" s="18">
        <v>810</v>
      </c>
      <c r="T250" s="36"/>
      <c r="U250" s="19">
        <v>5</v>
      </c>
      <c r="V250" s="23"/>
    </row>
    <row r="251" ht="16" customHeight="1">
      <c r="A251" t="s" s="18">
        <v>811</v>
      </c>
      <c r="B251" t="s" s="18">
        <v>812</v>
      </c>
      <c r="C251" s="17">
        <f>LEN(B251)</f>
        <v>40</v>
      </c>
      <c r="D251" s="17">
        <v>10</v>
      </c>
      <c r="E251" s="17">
        <v>10</v>
      </c>
      <c r="F251" t="s" s="18">
        <v>27</v>
      </c>
      <c r="G251" s="19">
        <v>0.08500000000000001</v>
      </c>
      <c r="H251" t="s" s="31">
        <v>30</v>
      </c>
      <c r="I251" s="31"/>
      <c r="J251" s="21"/>
      <c r="K251" s="21">
        <f>J251*(1+L251)</f>
        <v>0</v>
      </c>
      <c r="L251" s="22">
        <v>0.08</v>
      </c>
      <c r="M251" s="23">
        <f>L251*100</f>
        <v>8</v>
      </c>
      <c r="N251" t="s" s="31">
        <v>31</v>
      </c>
      <c r="O251" s="25">
        <v>3.64</v>
      </c>
      <c r="P251" s="25">
        <f>O251*(1+L251)</f>
        <v>3.9312</v>
      </c>
      <c r="Q251" s="31"/>
      <c r="R251" s="31"/>
      <c r="S251" t="s" s="18">
        <v>813</v>
      </c>
      <c r="T251" s="31"/>
      <c r="U251" s="19">
        <v>10</v>
      </c>
      <c r="V251" s="23"/>
    </row>
    <row r="252" ht="16" customHeight="1">
      <c r="A252" t="s" s="18">
        <v>814</v>
      </c>
      <c r="B252" t="s" s="18">
        <v>815</v>
      </c>
      <c r="C252" s="17">
        <f>LEN(B252)</f>
        <v>35</v>
      </c>
      <c r="D252" s="17">
        <v>10</v>
      </c>
      <c r="E252" s="17">
        <v>10</v>
      </c>
      <c r="F252" t="s" s="18">
        <v>27</v>
      </c>
      <c r="G252" s="19">
        <v>0.08500000000000001</v>
      </c>
      <c r="H252" t="s" s="31">
        <v>30</v>
      </c>
      <c r="I252" s="31"/>
      <c r="J252" s="21"/>
      <c r="K252" s="21">
        <f>J252*(1+L252)</f>
        <v>0</v>
      </c>
      <c r="L252" s="22">
        <v>0.08</v>
      </c>
      <c r="M252" s="23">
        <f>L252*100</f>
        <v>8</v>
      </c>
      <c r="N252" t="s" s="31">
        <v>31</v>
      </c>
      <c r="O252" s="25">
        <v>3.51</v>
      </c>
      <c r="P252" s="25">
        <f>O252*(1+L252)</f>
        <v>3.7908</v>
      </c>
      <c r="Q252" s="31"/>
      <c r="R252" s="31"/>
      <c r="S252" t="s" s="18">
        <v>816</v>
      </c>
      <c r="T252" s="31"/>
      <c r="U252" s="19">
        <v>10</v>
      </c>
      <c r="V252" s="23"/>
    </row>
    <row r="253" ht="16" customHeight="1">
      <c r="A253" t="s" s="18">
        <v>817</v>
      </c>
      <c r="B253" t="s" s="18">
        <v>818</v>
      </c>
      <c r="C253" s="17">
        <f>LEN(B253)</f>
        <v>33</v>
      </c>
      <c r="D253" s="17">
        <v>10</v>
      </c>
      <c r="E253" s="17">
        <v>10</v>
      </c>
      <c r="F253" t="s" s="18">
        <v>27</v>
      </c>
      <c r="G253" s="19">
        <v>0.08500000000000001</v>
      </c>
      <c r="H253" t="s" s="31">
        <v>30</v>
      </c>
      <c r="I253" s="31"/>
      <c r="J253" s="21"/>
      <c r="K253" s="21">
        <f>J253*(1+L253)</f>
        <v>0</v>
      </c>
      <c r="L253" s="22">
        <v>0.08</v>
      </c>
      <c r="M253" s="23">
        <f>L253*100</f>
        <v>8</v>
      </c>
      <c r="N253" t="s" s="31">
        <v>31</v>
      </c>
      <c r="O253" s="25">
        <v>3.79</v>
      </c>
      <c r="P253" s="25">
        <f>O253*(1+L253)</f>
        <v>4.0932</v>
      </c>
      <c r="Q253" s="31"/>
      <c r="R253" s="31"/>
      <c r="S253" t="s" s="18">
        <v>819</v>
      </c>
      <c r="T253" s="31"/>
      <c r="U253" s="19">
        <v>10</v>
      </c>
      <c r="V253" s="23"/>
    </row>
    <row r="254" ht="16" customHeight="1">
      <c r="A254" t="s" s="18">
        <v>820</v>
      </c>
      <c r="B254" t="s" s="18">
        <v>821</v>
      </c>
      <c r="C254" s="17">
        <f>LEN(B254)</f>
        <v>38</v>
      </c>
      <c r="D254" s="17">
        <v>10</v>
      </c>
      <c r="E254" s="17">
        <v>10</v>
      </c>
      <c r="F254" t="s" s="18">
        <v>27</v>
      </c>
      <c r="G254" s="19">
        <v>0.08500000000000001</v>
      </c>
      <c r="H254" t="s" s="31">
        <v>30</v>
      </c>
      <c r="I254" s="31"/>
      <c r="J254" s="21"/>
      <c r="K254" s="21">
        <f>J254*(1+L254)</f>
        <v>0</v>
      </c>
      <c r="L254" s="22">
        <v>0.08</v>
      </c>
      <c r="M254" s="23">
        <f>L254*100</f>
        <v>8</v>
      </c>
      <c r="N254" t="s" s="31">
        <v>31</v>
      </c>
      <c r="O254" s="25">
        <v>3.51</v>
      </c>
      <c r="P254" s="25">
        <f>O254*(1+L254)</f>
        <v>3.7908</v>
      </c>
      <c r="Q254" s="31"/>
      <c r="R254" s="31"/>
      <c r="S254" t="s" s="18">
        <v>822</v>
      </c>
      <c r="T254" s="31"/>
      <c r="U254" s="19">
        <v>10</v>
      </c>
      <c r="V254" s="23"/>
    </row>
    <row r="255" ht="16" customHeight="1">
      <c r="A255" t="s" s="18">
        <v>823</v>
      </c>
      <c r="B255" t="s" s="18">
        <v>824</v>
      </c>
      <c r="C255" s="17">
        <f>LEN(B255)</f>
        <v>35</v>
      </c>
      <c r="D255" s="17">
        <v>10</v>
      </c>
      <c r="E255" s="17">
        <v>10</v>
      </c>
      <c r="F255" t="s" s="18">
        <v>27</v>
      </c>
      <c r="G255" s="19">
        <v>0.08500000000000001</v>
      </c>
      <c r="H255" t="s" s="31">
        <v>30</v>
      </c>
      <c r="I255" s="31"/>
      <c r="J255" s="21"/>
      <c r="K255" s="21">
        <f>J255*(1+L255)</f>
        <v>0</v>
      </c>
      <c r="L255" s="22">
        <v>0.08</v>
      </c>
      <c r="M255" s="23">
        <f>L255*100</f>
        <v>8</v>
      </c>
      <c r="N255" t="s" s="31">
        <v>31</v>
      </c>
      <c r="O255" s="25">
        <v>3.51</v>
      </c>
      <c r="P255" s="25">
        <f>O255*(1+L255)</f>
        <v>3.7908</v>
      </c>
      <c r="Q255" s="31"/>
      <c r="R255" s="31"/>
      <c r="S255" t="s" s="18">
        <v>825</v>
      </c>
      <c r="T255" s="31"/>
      <c r="U255" s="19">
        <v>10</v>
      </c>
      <c r="V255" s="23"/>
    </row>
    <row r="256" ht="16" customHeight="1">
      <c r="A256" t="s" s="18">
        <v>826</v>
      </c>
      <c r="B256" t="s" s="18">
        <v>827</v>
      </c>
      <c r="C256" s="17">
        <f>LEN(B256)</f>
        <v>34</v>
      </c>
      <c r="D256" s="17">
        <v>10</v>
      </c>
      <c r="E256" s="17">
        <v>10</v>
      </c>
      <c r="F256" t="s" s="18">
        <v>27</v>
      </c>
      <c r="G256" s="19">
        <v>0.08500000000000001</v>
      </c>
      <c r="H256" t="s" s="31">
        <v>30</v>
      </c>
      <c r="I256" s="31"/>
      <c r="J256" s="21"/>
      <c r="K256" s="21">
        <f>J256*(1+L256)</f>
        <v>0</v>
      </c>
      <c r="L256" s="22">
        <v>0.08</v>
      </c>
      <c r="M256" s="23">
        <f>L256*100</f>
        <v>8</v>
      </c>
      <c r="N256" t="s" s="31">
        <v>31</v>
      </c>
      <c r="O256" s="25">
        <v>3.51</v>
      </c>
      <c r="P256" s="25">
        <f>O256*(1+L256)</f>
        <v>3.7908</v>
      </c>
      <c r="Q256" s="31"/>
      <c r="R256" s="31"/>
      <c r="S256" t="s" s="18">
        <v>828</v>
      </c>
      <c r="T256" s="31"/>
      <c r="U256" s="19">
        <v>10</v>
      </c>
      <c r="V256" s="23"/>
    </row>
    <row r="257" ht="16" customHeight="1">
      <c r="A257" t="s" s="18">
        <v>829</v>
      </c>
      <c r="B257" t="s" s="18">
        <v>830</v>
      </c>
      <c r="C257" s="17">
        <f>LEN(B257)</f>
        <v>37</v>
      </c>
      <c r="D257" s="17">
        <v>10</v>
      </c>
      <c r="E257" s="17">
        <v>10</v>
      </c>
      <c r="F257" t="s" s="18">
        <v>27</v>
      </c>
      <c r="G257" s="19">
        <v>0.08500000000000001</v>
      </c>
      <c r="H257" t="s" s="31">
        <v>30</v>
      </c>
      <c r="I257" s="31"/>
      <c r="J257" s="21"/>
      <c r="K257" s="21">
        <f>J257*(1+L257)</f>
        <v>0</v>
      </c>
      <c r="L257" s="22">
        <v>0.08</v>
      </c>
      <c r="M257" s="23">
        <f>L257*100</f>
        <v>8</v>
      </c>
      <c r="N257" t="s" s="31">
        <v>31</v>
      </c>
      <c r="O257" s="25">
        <v>3.79</v>
      </c>
      <c r="P257" s="25">
        <f>O257*(1+L257)</f>
        <v>4.0932</v>
      </c>
      <c r="Q257" s="31"/>
      <c r="R257" s="31"/>
      <c r="S257" t="s" s="18">
        <v>831</v>
      </c>
      <c r="T257" s="31"/>
      <c r="U257" s="19">
        <v>10</v>
      </c>
      <c r="V257" s="23"/>
    </row>
    <row r="258" ht="16" customHeight="1">
      <c r="A258" t="s" s="18">
        <v>832</v>
      </c>
      <c r="B258" t="s" s="18">
        <v>833</v>
      </c>
      <c r="C258" s="17">
        <f>LEN(B258)</f>
        <v>44</v>
      </c>
      <c r="D258" s="17">
        <v>1</v>
      </c>
      <c r="E258" s="17">
        <v>1</v>
      </c>
      <c r="F258" t="s" s="18">
        <v>27</v>
      </c>
      <c r="G258" s="19"/>
      <c r="H258" s="19"/>
      <c r="I258" s="31"/>
      <c r="J258" s="21"/>
      <c r="K258" s="21">
        <f>J258*(1+L258)</f>
        <v>0</v>
      </c>
      <c r="L258" s="22">
        <v>0.23</v>
      </c>
      <c r="M258" s="23">
        <f>L258*100</f>
        <v>23</v>
      </c>
      <c r="N258" s="24"/>
      <c r="O258" s="25">
        <v>15.99</v>
      </c>
      <c r="P258" s="25">
        <f>O258*(1+L258)</f>
        <v>19.6677</v>
      </c>
      <c r="Q258" s="31"/>
      <c r="R258" s="31"/>
      <c r="S258" t="s" s="18">
        <v>834</v>
      </c>
      <c r="T258" s="31"/>
      <c r="U258" s="19">
        <v>1</v>
      </c>
      <c r="V258" s="23"/>
    </row>
    <row r="259" ht="16" customHeight="1">
      <c r="A259" s="18"/>
      <c r="B259" t="s" s="18">
        <v>835</v>
      </c>
      <c r="C259" s="17">
        <f>LEN(B259)</f>
        <v>30</v>
      </c>
      <c r="D259" s="17">
        <v>0</v>
      </c>
      <c r="E259" s="17">
        <v>3</v>
      </c>
      <c r="F259" t="s" s="18">
        <v>27</v>
      </c>
      <c r="G259" s="19"/>
      <c r="H259" s="19"/>
      <c r="I259" s="31"/>
      <c r="J259" s="21"/>
      <c r="K259" s="21">
        <f>J259*(1+L259)</f>
        <v>0</v>
      </c>
      <c r="L259" s="22">
        <v>0.23</v>
      </c>
      <c r="M259" s="23">
        <f>L259*100</f>
        <v>23</v>
      </c>
      <c r="N259" s="24"/>
      <c r="O259" s="25">
        <v>2.99</v>
      </c>
      <c r="P259" s="25">
        <f>O259*(1+L259)</f>
        <v>3.6777</v>
      </c>
      <c r="Q259" s="31"/>
      <c r="R259" s="31"/>
      <c r="S259" t="s" s="18">
        <v>836</v>
      </c>
      <c r="T259" t="s" s="31">
        <v>837</v>
      </c>
      <c r="U259" s="19">
        <v>3</v>
      </c>
      <c r="V259" s="23"/>
    </row>
    <row r="260" ht="16" customHeight="1">
      <c r="A260" t="s" s="18">
        <v>838</v>
      </c>
      <c r="B260" t="s" s="18">
        <v>839</v>
      </c>
      <c r="C260" s="17">
        <f>LEN(B260)</f>
        <v>36</v>
      </c>
      <c r="D260" s="17">
        <v>1</v>
      </c>
      <c r="E260" s="17">
        <v>1</v>
      </c>
      <c r="F260" t="s" s="18">
        <v>27</v>
      </c>
      <c r="G260" s="19"/>
      <c r="H260" s="19"/>
      <c r="I260" s="31"/>
      <c r="J260" s="21"/>
      <c r="K260" s="21">
        <f>J260*(1+L260)</f>
        <v>0</v>
      </c>
      <c r="L260" s="22">
        <v>0.23</v>
      </c>
      <c r="M260" s="23">
        <f>L260*100</f>
        <v>23</v>
      </c>
      <c r="N260" t="s" s="31">
        <v>31</v>
      </c>
      <c r="O260" s="25">
        <v>11.06</v>
      </c>
      <c r="P260" s="25">
        <f>O260*(1+L260)</f>
        <v>13.6038</v>
      </c>
      <c r="Q260" s="31"/>
      <c r="R260" s="31"/>
      <c r="S260" t="s" s="18">
        <v>840</v>
      </c>
      <c r="T260" s="31"/>
      <c r="U260" s="19">
        <v>1</v>
      </c>
      <c r="V260" s="23"/>
    </row>
    <row r="261" ht="16" customHeight="1">
      <c r="A261" t="s" s="18">
        <v>841</v>
      </c>
      <c r="B261" t="s" s="18">
        <v>842</v>
      </c>
      <c r="C261" s="17">
        <f>LEN(B261)</f>
        <v>28</v>
      </c>
      <c r="D261" s="17">
        <v>1</v>
      </c>
      <c r="E261" s="17">
        <v>0</v>
      </c>
      <c r="F261" t="s" s="18">
        <v>27</v>
      </c>
      <c r="G261" s="19"/>
      <c r="H261" s="19"/>
      <c r="I261" s="31"/>
      <c r="J261" s="21"/>
      <c r="K261" s="21">
        <f>J261*(1+L261)</f>
        <v>0</v>
      </c>
      <c r="L261" s="22">
        <v>0.23</v>
      </c>
      <c r="M261" s="23">
        <f>L261*100</f>
        <v>23</v>
      </c>
      <c r="N261" t="s" s="31">
        <v>31</v>
      </c>
      <c r="O261" s="25"/>
      <c r="P261" s="25">
        <f>O261*(1+L261)</f>
        <v>0</v>
      </c>
      <c r="Q261" s="31"/>
      <c r="R261" s="31"/>
      <c r="S261" s="31"/>
      <c r="T261" s="31"/>
      <c r="U261" s="19"/>
      <c r="V261" s="23"/>
    </row>
    <row r="262" ht="16" customHeight="1">
      <c r="A262" t="s" s="18">
        <v>843</v>
      </c>
      <c r="B262" t="s" s="18">
        <v>844</v>
      </c>
      <c r="C262" s="17">
        <f>LEN(B262)</f>
        <v>18</v>
      </c>
      <c r="D262" s="17">
        <v>3</v>
      </c>
      <c r="E262" s="17">
        <v>3</v>
      </c>
      <c r="F262" t="s" s="18">
        <v>27</v>
      </c>
      <c r="G262" s="19">
        <v>0.056</v>
      </c>
      <c r="H262" t="s" s="31">
        <v>30</v>
      </c>
      <c r="I262" s="31"/>
      <c r="J262" s="21"/>
      <c r="K262" s="21">
        <f>J262*(1+L262)</f>
        <v>0</v>
      </c>
      <c r="L262" s="22">
        <v>0.08</v>
      </c>
      <c r="M262" s="23">
        <f>L262*100</f>
        <v>8</v>
      </c>
      <c r="N262" t="s" s="31">
        <v>31</v>
      </c>
      <c r="O262" s="25">
        <v>42</v>
      </c>
      <c r="P262" s="25">
        <f>O262*(1+L262)</f>
        <v>45.36</v>
      </c>
      <c r="Q262" s="31"/>
      <c r="R262" s="31"/>
      <c r="S262" t="s" s="18">
        <v>845</v>
      </c>
      <c r="T262" s="31"/>
      <c r="U262" s="19">
        <v>3</v>
      </c>
      <c r="V262" s="23"/>
    </row>
    <row r="263" ht="16" customHeight="1">
      <c r="A263" t="s" s="18">
        <v>846</v>
      </c>
      <c r="B263" t="s" s="18">
        <v>847</v>
      </c>
      <c r="C263" s="17">
        <f>LEN(B263)</f>
        <v>27</v>
      </c>
      <c r="D263" s="17">
        <v>3</v>
      </c>
      <c r="E263" s="17">
        <v>3</v>
      </c>
      <c r="F263" t="s" s="18">
        <v>27</v>
      </c>
      <c r="G263" s="19">
        <v>0.056</v>
      </c>
      <c r="H263" t="s" s="31">
        <v>30</v>
      </c>
      <c r="I263" s="31"/>
      <c r="J263" s="21"/>
      <c r="K263" s="21">
        <f>J263*(1+L263)</f>
        <v>0</v>
      </c>
      <c r="L263" s="22">
        <v>0.08</v>
      </c>
      <c r="M263" s="23">
        <f>L263*100</f>
        <v>8</v>
      </c>
      <c r="N263" t="s" s="31">
        <v>31</v>
      </c>
      <c r="O263" s="25">
        <v>42</v>
      </c>
      <c r="P263" s="25">
        <f>O263*(1+L263)</f>
        <v>45.36</v>
      </c>
      <c r="Q263" s="31"/>
      <c r="R263" s="31"/>
      <c r="S263" t="s" s="18">
        <v>848</v>
      </c>
      <c r="T263" s="31"/>
      <c r="U263" s="19">
        <v>3</v>
      </c>
      <c r="V263" s="23"/>
    </row>
    <row r="264" ht="16" customHeight="1">
      <c r="A264" t="s" s="18">
        <v>849</v>
      </c>
      <c r="B264" t="s" s="18">
        <v>850</v>
      </c>
      <c r="C264" s="17">
        <f>LEN(B264)</f>
        <v>32</v>
      </c>
      <c r="D264" s="17">
        <v>1</v>
      </c>
      <c r="E264" s="17">
        <v>1</v>
      </c>
      <c r="F264" t="s" s="18">
        <v>27</v>
      </c>
      <c r="G264" s="19">
        <v>0.056</v>
      </c>
      <c r="H264" t="s" s="31">
        <v>30</v>
      </c>
      <c r="I264" s="31"/>
      <c r="J264" s="21"/>
      <c r="K264" s="21">
        <f>J264*(1+L264)</f>
        <v>0</v>
      </c>
      <c r="L264" s="22">
        <v>0.08</v>
      </c>
      <c r="M264" s="23">
        <f>L264*100</f>
        <v>8</v>
      </c>
      <c r="N264" t="s" s="31">
        <v>31</v>
      </c>
      <c r="O264" s="25">
        <v>40</v>
      </c>
      <c r="P264" s="25">
        <f>O264*(1+L264)</f>
        <v>43.2</v>
      </c>
      <c r="Q264" s="31"/>
      <c r="R264" s="31"/>
      <c r="S264" t="s" s="18">
        <v>851</v>
      </c>
      <c r="T264" s="31"/>
      <c r="U264" s="19">
        <v>1</v>
      </c>
      <c r="V264" s="23"/>
    </row>
    <row r="265" ht="16" customHeight="1">
      <c r="A265" t="s" s="18">
        <v>852</v>
      </c>
      <c r="B265" t="s" s="18">
        <v>853</v>
      </c>
      <c r="C265" s="17">
        <f>LEN(B265)</f>
        <v>17</v>
      </c>
      <c r="D265" s="17">
        <v>3</v>
      </c>
      <c r="E265" s="17">
        <v>0</v>
      </c>
      <c r="F265" t="s" s="18">
        <v>27</v>
      </c>
      <c r="G265" s="19">
        <v>0.056</v>
      </c>
      <c r="H265" t="s" s="31">
        <v>30</v>
      </c>
      <c r="I265" s="31"/>
      <c r="J265" s="21"/>
      <c r="K265" s="21">
        <f>J265*(1+L265)</f>
        <v>0</v>
      </c>
      <c r="L265" s="22">
        <v>0.08</v>
      </c>
      <c r="M265" s="23">
        <f>L265*100</f>
        <v>8</v>
      </c>
      <c r="N265" t="s" s="31">
        <v>31</v>
      </c>
      <c r="O265" s="25"/>
      <c r="P265" s="25">
        <f>O265*(1+L265)</f>
        <v>0</v>
      </c>
      <c r="Q265" s="31"/>
      <c r="R265" s="31"/>
      <c r="S265" s="31"/>
      <c r="T265" s="31"/>
      <c r="U265" s="19"/>
      <c r="V265" s="23"/>
    </row>
    <row r="266" ht="16" customHeight="1">
      <c r="A266" t="s" s="18">
        <v>854</v>
      </c>
      <c r="B266" t="s" s="18">
        <v>855</v>
      </c>
      <c r="C266" s="17">
        <f>LEN(B266)</f>
        <v>21</v>
      </c>
      <c r="D266" s="17">
        <v>3</v>
      </c>
      <c r="E266" s="17">
        <v>5</v>
      </c>
      <c r="F266" t="s" s="18">
        <v>27</v>
      </c>
      <c r="G266" s="19">
        <v>0.056</v>
      </c>
      <c r="H266" t="s" s="31">
        <v>30</v>
      </c>
      <c r="I266" s="31"/>
      <c r="J266" s="21"/>
      <c r="K266" s="21">
        <f>J266*(1+L266)</f>
        <v>0</v>
      </c>
      <c r="L266" s="22">
        <v>0.08</v>
      </c>
      <c r="M266" s="23">
        <f>L266*100</f>
        <v>8</v>
      </c>
      <c r="N266" t="s" s="31">
        <v>31</v>
      </c>
      <c r="O266" s="25">
        <v>42</v>
      </c>
      <c r="P266" s="25">
        <f>O266*(1+L266)</f>
        <v>45.36</v>
      </c>
      <c r="Q266" s="31"/>
      <c r="R266" s="31"/>
      <c r="S266" t="s" s="18">
        <v>856</v>
      </c>
      <c r="T266" s="31"/>
      <c r="U266" s="19">
        <v>5</v>
      </c>
      <c r="V266" s="23"/>
    </row>
    <row r="267" ht="16" customHeight="1">
      <c r="A267" t="s" s="18">
        <v>857</v>
      </c>
      <c r="B267" t="s" s="18">
        <v>858</v>
      </c>
      <c r="C267" s="17">
        <f>LEN(B267)</f>
        <v>21</v>
      </c>
      <c r="D267" s="17">
        <v>3</v>
      </c>
      <c r="E267" s="17">
        <v>3</v>
      </c>
      <c r="F267" t="s" s="18">
        <v>27</v>
      </c>
      <c r="G267" s="19">
        <v>0.056</v>
      </c>
      <c r="H267" t="s" s="31">
        <v>30</v>
      </c>
      <c r="I267" s="31"/>
      <c r="J267" s="21"/>
      <c r="K267" s="21">
        <f>J267*(1+L267)</f>
        <v>0</v>
      </c>
      <c r="L267" s="22">
        <v>0.08</v>
      </c>
      <c r="M267" s="23">
        <f>L267*100</f>
        <v>8</v>
      </c>
      <c r="N267" t="s" s="31">
        <v>31</v>
      </c>
      <c r="O267" s="25">
        <v>42</v>
      </c>
      <c r="P267" s="25">
        <f>O267*(1+L267)</f>
        <v>45.36</v>
      </c>
      <c r="Q267" s="31"/>
      <c r="R267" s="31"/>
      <c r="S267" t="s" s="18">
        <v>859</v>
      </c>
      <c r="T267" s="31"/>
      <c r="U267" s="19">
        <v>3</v>
      </c>
      <c r="V267" s="23"/>
    </row>
    <row r="268" ht="16" customHeight="1">
      <c r="A268" s="15"/>
      <c r="B268" t="s" s="18">
        <v>860</v>
      </c>
      <c r="C268" s="17">
        <f>LEN(B268)</f>
        <v>34</v>
      </c>
      <c r="D268" s="17">
        <v>0</v>
      </c>
      <c r="E268" s="17">
        <v>4</v>
      </c>
      <c r="F268" t="s" s="18">
        <v>27</v>
      </c>
      <c r="G268" s="19"/>
      <c r="H268" s="19"/>
      <c r="I268" s="31"/>
      <c r="J268" s="21"/>
      <c r="K268" s="21">
        <f>J268*(1+L268)</f>
        <v>0</v>
      </c>
      <c r="L268" s="22">
        <v>0.23</v>
      </c>
      <c r="M268" s="23">
        <f>L268*100</f>
        <v>23</v>
      </c>
      <c r="N268" s="24"/>
      <c r="O268" s="25">
        <v>3.12</v>
      </c>
      <c r="P268" s="25">
        <f>O268*(1+L268)</f>
        <v>3.8376</v>
      </c>
      <c r="Q268" s="31"/>
      <c r="R268" s="31"/>
      <c r="S268" t="s" s="18">
        <v>861</v>
      </c>
      <c r="T268" s="31"/>
      <c r="U268" s="19">
        <v>4</v>
      </c>
      <c r="V268" s="23"/>
    </row>
    <row r="269" ht="16" customHeight="1">
      <c r="A269" t="s" s="26">
        <v>862</v>
      </c>
      <c r="B269" t="s" s="27">
        <v>863</v>
      </c>
      <c r="C269" s="17">
        <f>LEN(B269)</f>
        <v>33</v>
      </c>
      <c r="D269" s="17">
        <v>3</v>
      </c>
      <c r="E269" s="17">
        <v>3</v>
      </c>
      <c r="F269" t="s" s="18">
        <v>27</v>
      </c>
      <c r="G269" s="19"/>
      <c r="H269" s="19"/>
      <c r="I269" s="20"/>
      <c r="J269" s="21"/>
      <c r="K269" s="21">
        <f>J269*(1+L269)</f>
        <v>0</v>
      </c>
      <c r="L269" s="22">
        <v>0.23</v>
      </c>
      <c r="M269" s="23">
        <f>L269*100</f>
        <v>23</v>
      </c>
      <c r="N269" s="24"/>
      <c r="O269" s="25">
        <v>3.86</v>
      </c>
      <c r="P269" s="25">
        <f>O269*(1+L269)</f>
        <v>4.7478</v>
      </c>
      <c r="Q269" s="20"/>
      <c r="R269" s="20"/>
      <c r="S269" t="s" s="18">
        <v>863</v>
      </c>
      <c r="T269" s="20"/>
      <c r="U269" s="19">
        <v>3</v>
      </c>
      <c r="V269" s="23"/>
    </row>
    <row r="270" ht="16" customHeight="1">
      <c r="A270" t="s" s="26">
        <v>864</v>
      </c>
      <c r="B270" t="s" s="27">
        <v>865</v>
      </c>
      <c r="C270" s="17">
        <f>LEN(B270)</f>
        <v>27</v>
      </c>
      <c r="D270" s="17">
        <v>1</v>
      </c>
      <c r="E270" s="17">
        <v>1</v>
      </c>
      <c r="F270" t="s" s="18">
        <v>27</v>
      </c>
      <c r="G270" s="19"/>
      <c r="H270" s="71"/>
      <c r="I270" s="29"/>
      <c r="J270" s="30"/>
      <c r="K270" s="21">
        <f>J270*(1+L270)</f>
        <v>0</v>
      </c>
      <c r="L270" s="22">
        <v>0.23</v>
      </c>
      <c r="M270" s="23">
        <f>L270*100</f>
        <v>23</v>
      </c>
      <c r="N270" s="24"/>
      <c r="O270" s="25">
        <v>5.76</v>
      </c>
      <c r="P270" s="32">
        <f>O270*(1+L270)</f>
        <v>7.0848</v>
      </c>
      <c r="Q270" s="29"/>
      <c r="R270" t="s" s="29">
        <v>864</v>
      </c>
      <c r="S270" t="s" s="33">
        <v>866</v>
      </c>
      <c r="T270" t="s" s="29">
        <v>867</v>
      </c>
      <c r="U270" s="34">
        <v>1</v>
      </c>
      <c r="V270" s="23">
        <v>1</v>
      </c>
    </row>
    <row r="271" ht="16" customHeight="1">
      <c r="A271" t="s" s="26">
        <v>868</v>
      </c>
      <c r="B271" t="s" s="27">
        <v>869</v>
      </c>
      <c r="C271" s="17">
        <f>LEN(B271)</f>
        <v>25</v>
      </c>
      <c r="D271" s="17">
        <v>1</v>
      </c>
      <c r="E271" s="17">
        <v>1</v>
      </c>
      <c r="F271" t="s" s="18">
        <v>27</v>
      </c>
      <c r="G271" s="19"/>
      <c r="H271" s="71"/>
      <c r="I271" s="29"/>
      <c r="J271" s="30"/>
      <c r="K271" s="21">
        <f>J271*(1+L271)</f>
        <v>0</v>
      </c>
      <c r="L271" s="22">
        <v>0.23</v>
      </c>
      <c r="M271" s="23">
        <f>L271*100</f>
        <v>23</v>
      </c>
      <c r="N271" s="24"/>
      <c r="O271" s="25">
        <v>4.23</v>
      </c>
      <c r="P271" s="32">
        <f>O271*(1+L271)</f>
        <v>5.2029</v>
      </c>
      <c r="Q271" s="29"/>
      <c r="R271" t="s" s="29">
        <v>868</v>
      </c>
      <c r="S271" t="s" s="33">
        <v>870</v>
      </c>
      <c r="T271" t="s" s="29">
        <v>871</v>
      </c>
      <c r="U271" s="34">
        <v>1</v>
      </c>
      <c r="V271" s="23">
        <v>1</v>
      </c>
    </row>
    <row r="272" ht="16" customHeight="1">
      <c r="A272" s="70"/>
      <c r="B272" t="s" s="18">
        <v>872</v>
      </c>
      <c r="C272" s="17">
        <f>LEN(B272)</f>
        <v>29</v>
      </c>
      <c r="D272" s="17">
        <v>0</v>
      </c>
      <c r="E272" s="17">
        <v>1</v>
      </c>
      <c r="F272" t="s" s="18">
        <v>27</v>
      </c>
      <c r="G272" s="19"/>
      <c r="H272" s="19"/>
      <c r="I272" s="36"/>
      <c r="J272" s="21"/>
      <c r="K272" s="21">
        <f>J272*(1+L272)</f>
        <v>0</v>
      </c>
      <c r="L272" s="22">
        <v>0.23</v>
      </c>
      <c r="M272" s="23">
        <f>L272*100</f>
        <v>23</v>
      </c>
      <c r="N272" s="24"/>
      <c r="O272" s="25">
        <v>4.03</v>
      </c>
      <c r="P272" s="25">
        <f>O272*(1+L272)</f>
        <v>4.9569</v>
      </c>
      <c r="Q272" s="36"/>
      <c r="R272" s="36"/>
      <c r="S272" t="s" s="18">
        <v>873</v>
      </c>
      <c r="T272" s="36"/>
      <c r="U272" s="19">
        <v>1</v>
      </c>
      <c r="V272" s="23"/>
    </row>
    <row r="273" ht="16" customHeight="1">
      <c r="A273" s="18"/>
      <c r="B273" t="s" s="18">
        <v>874</v>
      </c>
      <c r="C273" s="17">
        <f>LEN(B273)</f>
        <v>29</v>
      </c>
      <c r="D273" s="17">
        <v>0</v>
      </c>
      <c r="E273" s="17">
        <v>1</v>
      </c>
      <c r="F273" t="s" s="18">
        <v>27</v>
      </c>
      <c r="G273" s="19"/>
      <c r="H273" s="19"/>
      <c r="I273" s="31"/>
      <c r="J273" s="21"/>
      <c r="K273" s="21">
        <f>J273*(1+L273)</f>
        <v>0</v>
      </c>
      <c r="L273" s="22">
        <v>0.23</v>
      </c>
      <c r="M273" s="23">
        <f>L273*100</f>
        <v>23</v>
      </c>
      <c r="N273" s="24"/>
      <c r="O273" s="25">
        <v>2.68</v>
      </c>
      <c r="P273" s="25">
        <f>O273*(1+L273)</f>
        <v>3.2964</v>
      </c>
      <c r="Q273" s="31"/>
      <c r="R273" s="31"/>
      <c r="S273" t="s" s="18">
        <v>875</v>
      </c>
      <c r="T273" s="31"/>
      <c r="U273" s="19">
        <v>1</v>
      </c>
      <c r="V273" s="23"/>
    </row>
    <row r="274" ht="16" customHeight="1">
      <c r="A274" s="18"/>
      <c r="B274" t="s" s="18">
        <v>876</v>
      </c>
      <c r="C274" s="17">
        <f>LEN(B274)</f>
        <v>32</v>
      </c>
      <c r="D274" s="17">
        <v>0</v>
      </c>
      <c r="E274" s="17">
        <v>1</v>
      </c>
      <c r="F274" t="s" s="18">
        <v>27</v>
      </c>
      <c r="G274" s="19"/>
      <c r="H274" s="19"/>
      <c r="I274" s="31"/>
      <c r="J274" s="21"/>
      <c r="K274" s="21">
        <f>J274*(1+L274)</f>
        <v>0</v>
      </c>
      <c r="L274" s="22">
        <v>0.23</v>
      </c>
      <c r="M274" s="23">
        <f>L274*100</f>
        <v>23</v>
      </c>
      <c r="N274" s="24"/>
      <c r="O274" s="25">
        <v>3.36</v>
      </c>
      <c r="P274" s="25">
        <f>O274*(1+L274)</f>
        <v>4.1328</v>
      </c>
      <c r="Q274" s="31"/>
      <c r="R274" s="31"/>
      <c r="S274" t="s" s="18">
        <v>877</v>
      </c>
      <c r="T274" s="31"/>
      <c r="U274" s="19">
        <v>1</v>
      </c>
      <c r="V274" s="23"/>
    </row>
    <row r="275" ht="16" customHeight="1">
      <c r="A275" s="15"/>
      <c r="B275" t="s" s="18">
        <v>878</v>
      </c>
      <c r="C275" s="17">
        <f>LEN(B275)</f>
        <v>38</v>
      </c>
      <c r="D275" s="17">
        <v>0</v>
      </c>
      <c r="E275" s="17">
        <v>1</v>
      </c>
      <c r="F275" t="s" s="18">
        <v>27</v>
      </c>
      <c r="G275" s="19"/>
      <c r="H275" s="19"/>
      <c r="I275" s="20"/>
      <c r="J275" s="21"/>
      <c r="K275" s="21">
        <f>J275*(1+L275)</f>
        <v>0</v>
      </c>
      <c r="L275" s="22">
        <v>0.23</v>
      </c>
      <c r="M275" s="23">
        <f>L275*100</f>
        <v>23</v>
      </c>
      <c r="N275" s="24"/>
      <c r="O275" s="25">
        <v>6.59</v>
      </c>
      <c r="P275" s="25">
        <f>O275*(1+L275)</f>
        <v>8.105700000000001</v>
      </c>
      <c r="Q275" s="20"/>
      <c r="R275" s="20"/>
      <c r="S275" t="s" s="18">
        <v>879</v>
      </c>
      <c r="T275" s="20"/>
      <c r="U275" s="19">
        <v>1</v>
      </c>
      <c r="V275" s="23"/>
    </row>
    <row r="276" ht="16" customHeight="1">
      <c r="A276" t="s" s="26">
        <v>880</v>
      </c>
      <c r="B276" t="s" s="27">
        <v>881</v>
      </c>
      <c r="C276" s="17">
        <f>LEN(B276)</f>
        <v>34</v>
      </c>
      <c r="D276" s="17">
        <v>1</v>
      </c>
      <c r="E276" s="17">
        <v>1</v>
      </c>
      <c r="F276" t="s" s="18">
        <v>27</v>
      </c>
      <c r="G276" s="19"/>
      <c r="H276" s="71"/>
      <c r="I276" s="29"/>
      <c r="J276" s="30"/>
      <c r="K276" s="21">
        <f>J276*(1+L276)</f>
        <v>0</v>
      </c>
      <c r="L276" s="22">
        <v>0.23</v>
      </c>
      <c r="M276" s="23">
        <f>L276*100</f>
        <v>23</v>
      </c>
      <c r="N276" s="24"/>
      <c r="O276" s="25">
        <v>8.76</v>
      </c>
      <c r="P276" s="32">
        <f>O276*(1+L276)</f>
        <v>10.7748</v>
      </c>
      <c r="Q276" s="29"/>
      <c r="R276" t="s" s="29">
        <v>880</v>
      </c>
      <c r="S276" t="s" s="33">
        <v>882</v>
      </c>
      <c r="T276" t="s" s="29">
        <v>883</v>
      </c>
      <c r="U276" s="34">
        <v>1</v>
      </c>
      <c r="V276" s="23">
        <v>1</v>
      </c>
    </row>
    <row r="277" ht="16" customHeight="1">
      <c r="A277" t="s" s="70">
        <v>884</v>
      </c>
      <c r="B277" t="s" s="18">
        <v>885</v>
      </c>
      <c r="C277" s="17">
        <f>LEN(B277)</f>
        <v>33</v>
      </c>
      <c r="D277" s="17">
        <v>1</v>
      </c>
      <c r="E277" s="17">
        <v>1</v>
      </c>
      <c r="F277" t="s" s="18">
        <v>27</v>
      </c>
      <c r="G277" s="19"/>
      <c r="H277" s="19"/>
      <c r="I277" s="36"/>
      <c r="J277" s="21"/>
      <c r="K277" s="21">
        <f>J277*(1+L277)</f>
        <v>0</v>
      </c>
      <c r="L277" s="22">
        <v>0.23</v>
      </c>
      <c r="M277" s="23">
        <f>L277*100</f>
        <v>23</v>
      </c>
      <c r="N277" s="24"/>
      <c r="O277" s="25">
        <v>3.81</v>
      </c>
      <c r="P277" s="25">
        <f>O277*(1+L277)</f>
        <v>4.6863</v>
      </c>
      <c r="Q277" s="36"/>
      <c r="R277" s="36"/>
      <c r="S277" t="s" s="18">
        <v>885</v>
      </c>
      <c r="T277" s="36"/>
      <c r="U277" s="19">
        <v>1</v>
      </c>
      <c r="V277" s="23"/>
    </row>
    <row r="278" ht="16" customHeight="1">
      <c r="A278" t="s" s="18">
        <v>886</v>
      </c>
      <c r="B278" t="s" s="18">
        <v>887</v>
      </c>
      <c r="C278" s="17">
        <f>LEN(B278)</f>
        <v>33</v>
      </c>
      <c r="D278" s="17">
        <v>1</v>
      </c>
      <c r="E278" s="17">
        <v>1</v>
      </c>
      <c r="F278" t="s" s="18">
        <v>27</v>
      </c>
      <c r="G278" s="19"/>
      <c r="H278" s="19"/>
      <c r="I278" s="31"/>
      <c r="J278" s="21"/>
      <c r="K278" s="21">
        <f>J278*(1+L278)</f>
        <v>0</v>
      </c>
      <c r="L278" s="22">
        <v>0.23</v>
      </c>
      <c r="M278" s="23">
        <f>L278*100</f>
        <v>23</v>
      </c>
      <c r="N278" s="24"/>
      <c r="O278" s="25">
        <v>3.81</v>
      </c>
      <c r="P278" s="25">
        <f>O278*(1+L278)</f>
        <v>4.6863</v>
      </c>
      <c r="Q278" s="31"/>
      <c r="R278" s="31"/>
      <c r="S278" t="s" s="18">
        <v>887</v>
      </c>
      <c r="T278" s="31"/>
      <c r="U278" s="19">
        <v>1</v>
      </c>
      <c r="V278" s="23"/>
    </row>
    <row r="279" ht="16" customHeight="1">
      <c r="A279" t="s" s="18">
        <v>888</v>
      </c>
      <c r="B279" t="s" s="18">
        <v>889</v>
      </c>
      <c r="C279" s="17">
        <f>LEN(B279)</f>
        <v>25</v>
      </c>
      <c r="D279" s="17">
        <v>1</v>
      </c>
      <c r="E279" s="17">
        <v>1</v>
      </c>
      <c r="F279" t="s" s="18">
        <v>27</v>
      </c>
      <c r="G279" s="19"/>
      <c r="H279" s="19"/>
      <c r="I279" s="31"/>
      <c r="J279" s="21"/>
      <c r="K279" s="21">
        <f>J279*(1+L279)</f>
        <v>0</v>
      </c>
      <c r="L279" s="22">
        <v>0.23</v>
      </c>
      <c r="M279" s="23">
        <f>L279*100</f>
        <v>23</v>
      </c>
      <c r="N279" s="24"/>
      <c r="O279" s="25">
        <v>3.21</v>
      </c>
      <c r="P279" s="25">
        <f>O279*(1+L279)</f>
        <v>3.9483</v>
      </c>
      <c r="Q279" s="31"/>
      <c r="R279" s="31"/>
      <c r="S279" t="s" s="18">
        <v>890</v>
      </c>
      <c r="T279" s="31"/>
      <c r="U279" s="19">
        <v>1</v>
      </c>
      <c r="V279" s="23"/>
    </row>
    <row r="280" ht="16" customHeight="1">
      <c r="A280" s="18"/>
      <c r="B280" t="s" s="18">
        <v>891</v>
      </c>
      <c r="C280" s="17">
        <f>LEN(B280)</f>
        <v>28</v>
      </c>
      <c r="D280" s="17">
        <v>0</v>
      </c>
      <c r="E280" s="17">
        <v>1</v>
      </c>
      <c r="F280" t="s" s="18">
        <v>27</v>
      </c>
      <c r="G280" s="19"/>
      <c r="H280" s="19"/>
      <c r="I280" s="31"/>
      <c r="J280" s="21"/>
      <c r="K280" s="21">
        <f>J280*(1+L280)</f>
        <v>0</v>
      </c>
      <c r="L280" s="22">
        <v>0.23</v>
      </c>
      <c r="M280" s="23">
        <f>L280*100</f>
        <v>23</v>
      </c>
      <c r="N280" s="24"/>
      <c r="O280" s="25">
        <v>15.6</v>
      </c>
      <c r="P280" s="25">
        <f>O280*(1+L280)</f>
        <v>19.188</v>
      </c>
      <c r="Q280" s="31"/>
      <c r="R280" s="31"/>
      <c r="S280" t="s" s="18">
        <v>891</v>
      </c>
      <c r="T280" s="31"/>
      <c r="U280" s="19">
        <v>1</v>
      </c>
      <c r="V280" s="23"/>
    </row>
    <row r="281" ht="16" customHeight="1">
      <c r="A281" t="s" s="18">
        <v>892</v>
      </c>
      <c r="B281" t="s" s="18">
        <v>893</v>
      </c>
      <c r="C281" s="17">
        <f>LEN(B281)</f>
        <v>31</v>
      </c>
      <c r="D281" s="17">
        <v>1</v>
      </c>
      <c r="E281" s="17">
        <v>1</v>
      </c>
      <c r="F281" t="s" s="18">
        <v>27</v>
      </c>
      <c r="G281" s="19"/>
      <c r="H281" s="19"/>
      <c r="I281" s="31"/>
      <c r="J281" s="21"/>
      <c r="K281" s="21">
        <f>J281*(1+L281)</f>
        <v>0</v>
      </c>
      <c r="L281" s="22">
        <v>0.23</v>
      </c>
      <c r="M281" s="23">
        <f>L281*100</f>
        <v>23</v>
      </c>
      <c r="N281" s="24"/>
      <c r="O281" s="25">
        <v>15.44</v>
      </c>
      <c r="P281" s="25">
        <f>O281*(1+L281)</f>
        <v>18.9912</v>
      </c>
      <c r="Q281" s="31"/>
      <c r="R281" s="31"/>
      <c r="S281" t="s" s="18">
        <v>894</v>
      </c>
      <c r="T281" s="31"/>
      <c r="U281" s="19">
        <v>1</v>
      </c>
      <c r="V281" s="23"/>
    </row>
    <row r="282" ht="16" customHeight="1">
      <c r="A282" t="s" s="18">
        <v>895</v>
      </c>
      <c r="B282" t="s" s="18">
        <v>896</v>
      </c>
      <c r="C282" s="17">
        <f>LEN(B282)</f>
        <v>30</v>
      </c>
      <c r="D282" s="17">
        <v>1</v>
      </c>
      <c r="E282" s="17">
        <v>2</v>
      </c>
      <c r="F282" t="s" s="18">
        <v>27</v>
      </c>
      <c r="G282" s="19"/>
      <c r="H282" s="19"/>
      <c r="I282" s="31"/>
      <c r="J282" s="21"/>
      <c r="K282" s="21">
        <f>J282*(1+L282)</f>
        <v>0</v>
      </c>
      <c r="L282" s="22">
        <v>0.23</v>
      </c>
      <c r="M282" s="23">
        <f>L282*100</f>
        <v>23</v>
      </c>
      <c r="N282" s="24"/>
      <c r="O282" s="25">
        <v>11.72</v>
      </c>
      <c r="P282" s="25">
        <f>O282*(1+L282)</f>
        <v>14.4156</v>
      </c>
      <c r="Q282" s="31"/>
      <c r="R282" s="31"/>
      <c r="S282" t="s" s="18">
        <v>897</v>
      </c>
      <c r="T282" s="31"/>
      <c r="U282" s="19">
        <v>2</v>
      </c>
      <c r="V282" s="23"/>
    </row>
    <row r="283" ht="16" customHeight="1">
      <c r="A283" t="s" s="18">
        <v>898</v>
      </c>
      <c r="B283" t="s" s="18">
        <v>899</v>
      </c>
      <c r="C283" s="17">
        <f>LEN(B283)</f>
        <v>31</v>
      </c>
      <c r="D283" s="17">
        <v>1</v>
      </c>
      <c r="E283" s="17">
        <v>1</v>
      </c>
      <c r="F283" t="s" s="18">
        <v>27</v>
      </c>
      <c r="G283" s="19"/>
      <c r="H283" s="19"/>
      <c r="I283" s="31"/>
      <c r="J283" s="21"/>
      <c r="K283" s="21">
        <f>J283*(1+L283)</f>
        <v>0</v>
      </c>
      <c r="L283" s="22">
        <v>0.23</v>
      </c>
      <c r="M283" s="23">
        <f>L283*100</f>
        <v>23</v>
      </c>
      <c r="N283" s="24"/>
      <c r="O283" s="25">
        <v>12.83</v>
      </c>
      <c r="P283" s="25">
        <f>O283*(1+L283)</f>
        <v>15.7809</v>
      </c>
      <c r="Q283" s="31"/>
      <c r="R283" s="31"/>
      <c r="S283" t="s" s="18">
        <v>899</v>
      </c>
      <c r="T283" s="31"/>
      <c r="U283" s="19">
        <v>1</v>
      </c>
      <c r="V283" s="23"/>
    </row>
    <row r="284" ht="16" customHeight="1">
      <c r="A284" s="18"/>
      <c r="B284" t="s" s="18">
        <v>900</v>
      </c>
      <c r="C284" s="17">
        <f>LEN(B284)</f>
        <v>24</v>
      </c>
      <c r="D284" s="17">
        <v>0</v>
      </c>
      <c r="E284" s="17">
        <v>3</v>
      </c>
      <c r="F284" t="s" s="18">
        <v>27</v>
      </c>
      <c r="G284" s="19"/>
      <c r="H284" s="19"/>
      <c r="I284" s="31"/>
      <c r="J284" s="21"/>
      <c r="K284" s="21">
        <f>J284*(1+L284)</f>
        <v>0</v>
      </c>
      <c r="L284" s="22">
        <v>0.23</v>
      </c>
      <c r="M284" s="23">
        <f>L284*100</f>
        <v>23</v>
      </c>
      <c r="N284" t="s" s="31">
        <v>31</v>
      </c>
      <c r="O284" s="25">
        <v>6.43</v>
      </c>
      <c r="P284" s="25">
        <f>O284*(1+L284)</f>
        <v>7.9089</v>
      </c>
      <c r="Q284" s="31"/>
      <c r="R284" s="31"/>
      <c r="S284" t="s" s="18">
        <v>901</v>
      </c>
      <c r="T284" s="31"/>
      <c r="U284" s="19">
        <v>3</v>
      </c>
      <c r="V284" s="23"/>
    </row>
    <row r="285" ht="16" customHeight="1">
      <c r="A285" s="15"/>
      <c r="B285" t="s" s="18">
        <v>902</v>
      </c>
      <c r="C285" s="17">
        <f>LEN(B285)</f>
        <v>24</v>
      </c>
      <c r="D285" s="17">
        <v>0</v>
      </c>
      <c r="E285" s="17">
        <v>3</v>
      </c>
      <c r="F285" t="s" s="18">
        <v>27</v>
      </c>
      <c r="G285" s="19"/>
      <c r="H285" s="19"/>
      <c r="I285" s="20"/>
      <c r="J285" s="21"/>
      <c r="K285" s="21">
        <f>J285*(1+L285)</f>
        <v>0</v>
      </c>
      <c r="L285" s="22">
        <v>0.23</v>
      </c>
      <c r="M285" s="23">
        <f>L285*100</f>
        <v>23</v>
      </c>
      <c r="N285" t="s" s="31">
        <v>31</v>
      </c>
      <c r="O285" s="25">
        <v>10</v>
      </c>
      <c r="P285" s="25">
        <f>O285*(1+L285)</f>
        <v>12.3</v>
      </c>
      <c r="Q285" s="20"/>
      <c r="R285" s="20"/>
      <c r="S285" t="s" s="18">
        <v>903</v>
      </c>
      <c r="T285" s="20"/>
      <c r="U285" s="19">
        <v>3</v>
      </c>
      <c r="V285" s="23"/>
    </row>
    <row r="286" ht="16" customHeight="1">
      <c r="A286" t="s" s="26">
        <v>904</v>
      </c>
      <c r="B286" t="s" s="27">
        <v>905</v>
      </c>
      <c r="C286" s="17">
        <f>LEN(B286)</f>
        <v>29</v>
      </c>
      <c r="D286" s="17">
        <v>0</v>
      </c>
      <c r="E286" s="17">
        <v>10</v>
      </c>
      <c r="F286" t="s" s="18">
        <v>27</v>
      </c>
      <c r="G286" s="19"/>
      <c r="H286" s="71"/>
      <c r="I286" s="29"/>
      <c r="J286" s="30"/>
      <c r="K286" s="21">
        <f>J286*(1+L286)</f>
        <v>0</v>
      </c>
      <c r="L286" s="22">
        <v>0.23</v>
      </c>
      <c r="M286" s="23">
        <f>L286*100</f>
        <v>23</v>
      </c>
      <c r="N286" t="s" s="31">
        <v>31</v>
      </c>
      <c r="O286" s="25">
        <v>5.54</v>
      </c>
      <c r="P286" s="32">
        <f>O286*(1+L286)</f>
        <v>6.8142</v>
      </c>
      <c r="Q286" s="29"/>
      <c r="R286" t="s" s="29">
        <v>904</v>
      </c>
      <c r="S286" t="s" s="33">
        <v>906</v>
      </c>
      <c r="T286" t="s" s="29">
        <v>906</v>
      </c>
      <c r="U286" s="34">
        <v>10</v>
      </c>
      <c r="V286" s="23">
        <v>10</v>
      </c>
    </row>
    <row r="287" ht="16" customHeight="1">
      <c r="A287" t="s" s="26">
        <v>907</v>
      </c>
      <c r="B287" t="s" s="27">
        <v>908</v>
      </c>
      <c r="C287" s="17">
        <f>LEN(B287)</f>
        <v>30</v>
      </c>
      <c r="D287" s="17">
        <v>0</v>
      </c>
      <c r="E287" s="17">
        <v>5</v>
      </c>
      <c r="F287" t="s" s="18">
        <v>27</v>
      </c>
      <c r="G287" s="19"/>
      <c r="H287" s="71"/>
      <c r="I287" s="29"/>
      <c r="J287" s="30"/>
      <c r="K287" s="21">
        <f>J287*(1+L287)</f>
        <v>0</v>
      </c>
      <c r="L287" s="22">
        <v>0.23</v>
      </c>
      <c r="M287" s="23">
        <f>L287*100</f>
        <v>23</v>
      </c>
      <c r="N287" t="s" s="31">
        <v>31</v>
      </c>
      <c r="O287" s="25">
        <v>6.43</v>
      </c>
      <c r="P287" s="32">
        <f>O287*(1+L287)</f>
        <v>7.9089</v>
      </c>
      <c r="Q287" s="29"/>
      <c r="R287" t="s" s="29">
        <v>907</v>
      </c>
      <c r="S287" t="s" s="33">
        <v>909</v>
      </c>
      <c r="T287" t="s" s="29">
        <v>909</v>
      </c>
      <c r="U287" s="34">
        <v>5</v>
      </c>
      <c r="V287" s="23">
        <v>5</v>
      </c>
    </row>
    <row r="288" ht="16" customHeight="1">
      <c r="A288" t="s" s="70">
        <v>910</v>
      </c>
      <c r="B288" t="s" s="18">
        <v>911</v>
      </c>
      <c r="C288" s="17">
        <f>LEN(B288)</f>
        <v>35</v>
      </c>
      <c r="D288" s="17">
        <v>1</v>
      </c>
      <c r="E288" s="17">
        <v>1</v>
      </c>
      <c r="F288" t="s" s="18">
        <v>27</v>
      </c>
      <c r="G288" s="19"/>
      <c r="H288" s="19"/>
      <c r="I288" s="36"/>
      <c r="J288" s="21"/>
      <c r="K288" s="21">
        <f>J288*(1+L288)</f>
        <v>0</v>
      </c>
      <c r="L288" s="22">
        <v>0.23</v>
      </c>
      <c r="M288" s="23">
        <f>L288*100</f>
        <v>23</v>
      </c>
      <c r="N288" t="s" s="31">
        <v>31</v>
      </c>
      <c r="O288" s="25">
        <v>3.99</v>
      </c>
      <c r="P288" s="25">
        <f>O288*(1+L288)</f>
        <v>4.9077</v>
      </c>
      <c r="Q288" s="36"/>
      <c r="R288" s="36"/>
      <c r="S288" t="s" s="18">
        <v>912</v>
      </c>
      <c r="T288" s="36"/>
      <c r="U288" s="19">
        <v>1</v>
      </c>
      <c r="V288" s="23"/>
    </row>
    <row r="289" ht="16" customHeight="1">
      <c r="A289" t="s" s="18">
        <v>913</v>
      </c>
      <c r="B289" t="s" s="18">
        <v>914</v>
      </c>
      <c r="C289" s="17">
        <f>LEN(B289)</f>
        <v>34</v>
      </c>
      <c r="D289" s="17">
        <v>1</v>
      </c>
      <c r="E289" s="17">
        <v>1</v>
      </c>
      <c r="F289" t="s" s="18">
        <v>27</v>
      </c>
      <c r="G289" s="19"/>
      <c r="H289" s="19"/>
      <c r="I289" s="31"/>
      <c r="J289" s="21"/>
      <c r="K289" s="21">
        <f>J289*(1+L289)</f>
        <v>0</v>
      </c>
      <c r="L289" s="22">
        <v>0.23</v>
      </c>
      <c r="M289" s="23">
        <f>L289*100</f>
        <v>23</v>
      </c>
      <c r="N289" t="s" s="31">
        <v>31</v>
      </c>
      <c r="O289" s="25">
        <v>10.3</v>
      </c>
      <c r="P289" s="25">
        <f>O289*(1+L289)</f>
        <v>12.669</v>
      </c>
      <c r="Q289" s="31"/>
      <c r="R289" s="31"/>
      <c r="S289" t="s" s="18">
        <v>915</v>
      </c>
      <c r="T289" s="31"/>
      <c r="U289" s="19">
        <v>1</v>
      </c>
      <c r="V289" s="23"/>
    </row>
    <row r="290" ht="16" customHeight="1">
      <c r="A290" t="s" s="18">
        <v>916</v>
      </c>
      <c r="B290" t="s" s="18">
        <v>917</v>
      </c>
      <c r="C290" s="17">
        <f>LEN(B290)</f>
        <v>36</v>
      </c>
      <c r="D290" s="17">
        <v>1</v>
      </c>
      <c r="E290" s="17">
        <v>1</v>
      </c>
      <c r="F290" t="s" s="18">
        <v>27</v>
      </c>
      <c r="G290" s="19"/>
      <c r="H290" s="19"/>
      <c r="I290" s="31"/>
      <c r="J290" s="21"/>
      <c r="K290" s="21">
        <f>J290*(1+L290)</f>
        <v>0</v>
      </c>
      <c r="L290" s="22">
        <v>0.23</v>
      </c>
      <c r="M290" s="23">
        <f>L290*100</f>
        <v>23</v>
      </c>
      <c r="N290" t="s" s="31">
        <v>31</v>
      </c>
      <c r="O290" s="25">
        <v>6.44</v>
      </c>
      <c r="P290" s="25">
        <f>O290*(1+L290)</f>
        <v>7.9212</v>
      </c>
      <c r="Q290" s="31"/>
      <c r="R290" s="31"/>
      <c r="S290" t="s" s="18">
        <v>918</v>
      </c>
      <c r="T290" s="31"/>
      <c r="U290" s="19">
        <v>1</v>
      </c>
      <c r="V290" s="23"/>
    </row>
    <row r="291" ht="16" customHeight="1">
      <c r="A291" t="s" s="18">
        <v>919</v>
      </c>
      <c r="B291" t="s" s="18">
        <v>920</v>
      </c>
      <c r="C291" s="17">
        <f>LEN(B291)</f>
        <v>36</v>
      </c>
      <c r="D291" s="17">
        <v>1</v>
      </c>
      <c r="E291" s="17">
        <v>1</v>
      </c>
      <c r="F291" t="s" s="18">
        <v>27</v>
      </c>
      <c r="G291" s="19"/>
      <c r="H291" s="19"/>
      <c r="I291" s="31"/>
      <c r="J291" s="21"/>
      <c r="K291" s="21">
        <f>J291*(1+L291)</f>
        <v>0</v>
      </c>
      <c r="L291" s="22">
        <v>0.23</v>
      </c>
      <c r="M291" s="23">
        <f>L291*100</f>
        <v>23</v>
      </c>
      <c r="N291" t="s" s="31">
        <v>31</v>
      </c>
      <c r="O291" s="25">
        <v>8.24</v>
      </c>
      <c r="P291" s="25">
        <f>O291*(1+L291)</f>
        <v>10.1352</v>
      </c>
      <c r="Q291" s="31"/>
      <c r="R291" s="31"/>
      <c r="S291" t="s" s="18">
        <v>921</v>
      </c>
      <c r="T291" s="31"/>
      <c r="U291" s="19">
        <v>1</v>
      </c>
      <c r="V291" s="23"/>
    </row>
    <row r="292" ht="16" customHeight="1">
      <c r="A292" t="s" s="18">
        <v>922</v>
      </c>
      <c r="B292" t="s" s="18">
        <v>923</v>
      </c>
      <c r="C292" s="17">
        <f>LEN(B292)</f>
        <v>30</v>
      </c>
      <c r="D292" s="17">
        <v>1</v>
      </c>
      <c r="E292" s="17">
        <v>1</v>
      </c>
      <c r="F292" t="s" s="18">
        <v>27</v>
      </c>
      <c r="G292" s="19"/>
      <c r="H292" s="19"/>
      <c r="I292" s="31"/>
      <c r="J292" s="21"/>
      <c r="K292" s="21">
        <f>J292*(1+L292)</f>
        <v>0</v>
      </c>
      <c r="L292" s="22">
        <v>0.23</v>
      </c>
      <c r="M292" s="23">
        <f>L292*100</f>
        <v>23</v>
      </c>
      <c r="N292" t="s" s="31">
        <v>31</v>
      </c>
      <c r="O292" s="25">
        <v>29.19</v>
      </c>
      <c r="P292" s="25">
        <f>O292*(1+L292)</f>
        <v>35.9037</v>
      </c>
      <c r="Q292" s="31"/>
      <c r="R292" s="31"/>
      <c r="S292" t="s" s="18">
        <v>924</v>
      </c>
      <c r="T292" s="31"/>
      <c r="U292" s="19">
        <v>1</v>
      </c>
      <c r="V292" s="23"/>
    </row>
    <row r="293" ht="16" customHeight="1">
      <c r="A293" t="s" s="15">
        <v>925</v>
      </c>
      <c r="B293" t="s" s="18">
        <v>926</v>
      </c>
      <c r="C293" s="17">
        <f>LEN(B293)</f>
        <v>28</v>
      </c>
      <c r="D293" s="17">
        <v>1</v>
      </c>
      <c r="E293" s="17">
        <v>1</v>
      </c>
      <c r="F293" t="s" s="18">
        <v>27</v>
      </c>
      <c r="G293" s="19"/>
      <c r="H293" s="19"/>
      <c r="I293" s="20"/>
      <c r="J293" s="21"/>
      <c r="K293" s="21">
        <f>J293*(1+L293)</f>
        <v>0</v>
      </c>
      <c r="L293" s="22">
        <v>0.23</v>
      </c>
      <c r="M293" s="23">
        <f>L293*100</f>
        <v>23</v>
      </c>
      <c r="N293" t="s" s="31">
        <v>31</v>
      </c>
      <c r="O293" s="25">
        <v>18.99</v>
      </c>
      <c r="P293" s="25">
        <f>O293*(1+L293)</f>
        <v>23.3577</v>
      </c>
      <c r="Q293" s="20"/>
      <c r="R293" s="20"/>
      <c r="S293" t="s" s="18">
        <v>927</v>
      </c>
      <c r="T293" s="20"/>
      <c r="U293" s="19">
        <v>1</v>
      </c>
      <c r="V293" s="23"/>
    </row>
    <row r="294" ht="16" customHeight="1">
      <c r="A294" t="s" s="26">
        <v>928</v>
      </c>
      <c r="B294" t="s" s="27">
        <v>929</v>
      </c>
      <c r="C294" s="17">
        <f>LEN(B294)</f>
        <v>35</v>
      </c>
      <c r="D294" s="17">
        <v>10</v>
      </c>
      <c r="E294" s="17">
        <v>10</v>
      </c>
      <c r="F294" t="s" s="18">
        <v>27</v>
      </c>
      <c r="G294" s="19"/>
      <c r="H294" s="71"/>
      <c r="I294" s="29"/>
      <c r="J294" s="30"/>
      <c r="K294" s="21">
        <f>J294*(1+L294)</f>
        <v>0</v>
      </c>
      <c r="L294" s="22">
        <v>0.23</v>
      </c>
      <c r="M294" s="23">
        <f>L294*100</f>
        <v>23</v>
      </c>
      <c r="N294" t="s" s="31">
        <v>31</v>
      </c>
      <c r="O294" s="25">
        <v>2.72</v>
      </c>
      <c r="P294" s="32">
        <f>O294*(1+L294)</f>
        <v>3.3456</v>
      </c>
      <c r="Q294" s="29"/>
      <c r="R294" t="s" s="29">
        <v>928</v>
      </c>
      <c r="S294" t="s" s="33">
        <v>930</v>
      </c>
      <c r="T294" t="s" s="29">
        <v>931</v>
      </c>
      <c r="U294" s="34">
        <v>10</v>
      </c>
      <c r="V294" s="23">
        <v>10</v>
      </c>
    </row>
    <row r="295" ht="16" customHeight="1">
      <c r="A295" t="s" s="26">
        <v>932</v>
      </c>
      <c r="B295" t="s" s="27">
        <v>933</v>
      </c>
      <c r="C295" s="17">
        <f>LEN(B295)</f>
        <v>38</v>
      </c>
      <c r="D295" s="17">
        <v>9</v>
      </c>
      <c r="E295" s="17">
        <v>10</v>
      </c>
      <c r="F295" t="s" s="18">
        <v>27</v>
      </c>
      <c r="G295" s="19"/>
      <c r="H295" s="71"/>
      <c r="I295" s="29"/>
      <c r="J295" s="30"/>
      <c r="K295" s="21">
        <f>J295*(1+L295)</f>
        <v>0</v>
      </c>
      <c r="L295" s="22">
        <v>0.23</v>
      </c>
      <c r="M295" s="23">
        <f>L295*100</f>
        <v>23</v>
      </c>
      <c r="N295" t="s" s="31">
        <v>31</v>
      </c>
      <c r="O295" s="25">
        <v>3.62</v>
      </c>
      <c r="P295" s="32">
        <f>O295*(1+L295)</f>
        <v>4.4526</v>
      </c>
      <c r="Q295" s="29"/>
      <c r="R295" t="s" s="29">
        <v>932</v>
      </c>
      <c r="S295" t="s" s="33">
        <v>934</v>
      </c>
      <c r="T295" t="s" s="29">
        <v>935</v>
      </c>
      <c r="U295" s="34">
        <v>10</v>
      </c>
      <c r="V295" s="23">
        <v>10</v>
      </c>
    </row>
    <row r="296" ht="16" customHeight="1">
      <c r="A296" t="s" s="26">
        <v>936</v>
      </c>
      <c r="B296" t="s" s="27">
        <v>937</v>
      </c>
      <c r="C296" s="17">
        <f>LEN(B296)</f>
        <v>25</v>
      </c>
      <c r="D296" s="17">
        <v>3</v>
      </c>
      <c r="E296" s="17">
        <v>3</v>
      </c>
      <c r="F296" t="s" s="18">
        <v>27</v>
      </c>
      <c r="G296" s="19">
        <v>1.1</v>
      </c>
      <c r="H296" t="s" s="28">
        <v>206</v>
      </c>
      <c r="I296" s="29"/>
      <c r="J296" s="30"/>
      <c r="K296" s="21">
        <f>J296*(1+L296)</f>
        <v>0</v>
      </c>
      <c r="L296" s="22">
        <v>0.23</v>
      </c>
      <c r="M296" s="23">
        <f>L296*100</f>
        <v>23</v>
      </c>
      <c r="N296" t="s" s="31">
        <v>31</v>
      </c>
      <c r="O296" s="25">
        <v>11.74</v>
      </c>
      <c r="P296" s="32">
        <f>O296*(1+L296)</f>
        <v>14.4402</v>
      </c>
      <c r="Q296" s="29"/>
      <c r="R296" t="s" s="29">
        <v>936</v>
      </c>
      <c r="S296" t="s" s="33">
        <v>938</v>
      </c>
      <c r="T296" t="s" s="29">
        <v>939</v>
      </c>
      <c r="U296" s="34">
        <v>3</v>
      </c>
      <c r="V296" s="23">
        <v>3</v>
      </c>
    </row>
    <row r="297" ht="16" customHeight="1">
      <c r="A297" t="s" s="26">
        <v>940</v>
      </c>
      <c r="B297" t="s" s="27">
        <v>941</v>
      </c>
      <c r="C297" s="17">
        <f>LEN(B297)</f>
        <v>26</v>
      </c>
      <c r="D297" s="17">
        <v>1</v>
      </c>
      <c r="E297" s="17">
        <v>2</v>
      </c>
      <c r="F297" t="s" s="18">
        <v>27</v>
      </c>
      <c r="G297" s="19">
        <v>0.6</v>
      </c>
      <c r="H297" t="s" s="28">
        <v>206</v>
      </c>
      <c r="I297" s="29"/>
      <c r="J297" s="30"/>
      <c r="K297" s="21">
        <f>J297*(1+L297)</f>
        <v>0</v>
      </c>
      <c r="L297" s="22">
        <v>0.23</v>
      </c>
      <c r="M297" s="23">
        <f>L297*100</f>
        <v>23</v>
      </c>
      <c r="N297" t="s" s="31">
        <v>31</v>
      </c>
      <c r="O297" s="25">
        <v>6.69</v>
      </c>
      <c r="P297" s="32">
        <f>O297*(1+L297)</f>
        <v>8.2287</v>
      </c>
      <c r="Q297" s="29"/>
      <c r="R297" t="s" s="29">
        <v>940</v>
      </c>
      <c r="S297" t="s" s="33">
        <v>942</v>
      </c>
      <c r="T297" t="s" s="29">
        <v>943</v>
      </c>
      <c r="U297" s="34">
        <v>2</v>
      </c>
      <c r="V297" s="23">
        <v>3</v>
      </c>
    </row>
    <row r="298" ht="16" customHeight="1">
      <c r="A298" t="s" s="26">
        <v>944</v>
      </c>
      <c r="B298" t="s" s="27">
        <v>945</v>
      </c>
      <c r="C298" s="17">
        <f>LEN(B298)</f>
        <v>25</v>
      </c>
      <c r="D298" s="17">
        <v>4</v>
      </c>
      <c r="E298" s="17">
        <v>4</v>
      </c>
      <c r="F298" t="s" s="18">
        <v>27</v>
      </c>
      <c r="G298" s="19">
        <v>0.075</v>
      </c>
      <c r="H298" t="s" s="28">
        <v>206</v>
      </c>
      <c r="I298" s="29"/>
      <c r="J298" s="30"/>
      <c r="K298" s="21">
        <f>J298*(1+L298)</f>
        <v>0</v>
      </c>
      <c r="L298" s="22">
        <v>0.23</v>
      </c>
      <c r="M298" s="23">
        <f>L298*100</f>
        <v>23</v>
      </c>
      <c r="N298" t="s" s="31">
        <v>31</v>
      </c>
      <c r="O298" s="25">
        <v>4.12</v>
      </c>
      <c r="P298" s="32">
        <f>O298*(1+L298)</f>
        <v>5.0676</v>
      </c>
      <c r="Q298" s="29"/>
      <c r="R298" t="s" s="29">
        <v>944</v>
      </c>
      <c r="S298" t="s" s="33">
        <v>946</v>
      </c>
      <c r="T298" t="s" s="29">
        <v>947</v>
      </c>
      <c r="U298" s="34">
        <v>4</v>
      </c>
      <c r="V298" s="23">
        <v>5</v>
      </c>
    </row>
    <row r="299" ht="16" customHeight="1">
      <c r="A299" s="70"/>
      <c r="B299" t="s" s="18">
        <v>948</v>
      </c>
      <c r="C299" s="17">
        <f>LEN(B299)</f>
        <v>24</v>
      </c>
      <c r="D299" s="17">
        <v>0</v>
      </c>
      <c r="E299" s="17">
        <v>1</v>
      </c>
      <c r="F299" t="s" s="18">
        <v>27</v>
      </c>
      <c r="G299" s="19"/>
      <c r="H299" s="19"/>
      <c r="I299" s="36"/>
      <c r="J299" s="21"/>
      <c r="K299" s="21">
        <f>J299*(1+L299)</f>
        <v>0</v>
      </c>
      <c r="L299" s="22">
        <v>0.23</v>
      </c>
      <c r="M299" s="23">
        <f>L299*100</f>
        <v>23</v>
      </c>
      <c r="N299" t="s" s="31">
        <v>31</v>
      </c>
      <c r="O299" s="25">
        <v>291.87</v>
      </c>
      <c r="P299" s="25">
        <f>O299*(1+L299)</f>
        <v>359.0001</v>
      </c>
      <c r="Q299" s="36"/>
      <c r="R299" s="36"/>
      <c r="S299" t="s" s="18">
        <v>948</v>
      </c>
      <c r="T299" s="36"/>
      <c r="U299" s="19">
        <v>1</v>
      </c>
      <c r="V299" s="23"/>
    </row>
    <row r="300" ht="16" customHeight="1">
      <c r="A300" s="18"/>
      <c r="B300" t="s" s="18">
        <v>949</v>
      </c>
      <c r="C300" s="17">
        <f>LEN(B300)</f>
        <v>28</v>
      </c>
      <c r="D300" s="17">
        <v>0</v>
      </c>
      <c r="E300" s="17">
        <v>1</v>
      </c>
      <c r="F300" t="s" s="18">
        <v>27</v>
      </c>
      <c r="G300" s="19"/>
      <c r="H300" s="19"/>
      <c r="I300" s="31"/>
      <c r="J300" s="21"/>
      <c r="K300" s="21">
        <f>J300*(1+L300)</f>
        <v>0</v>
      </c>
      <c r="L300" s="22">
        <v>0.08</v>
      </c>
      <c r="M300" s="23">
        <f>L300*100</f>
        <v>8</v>
      </c>
      <c r="N300" t="s" s="31">
        <v>31</v>
      </c>
      <c r="O300" s="25">
        <v>47.5</v>
      </c>
      <c r="P300" s="25">
        <f>O300*(1+L300)</f>
        <v>51.3</v>
      </c>
      <c r="Q300" s="31"/>
      <c r="R300" s="31"/>
      <c r="S300" t="s" s="18">
        <v>949</v>
      </c>
      <c r="T300" s="31"/>
      <c r="U300" s="19">
        <v>1</v>
      </c>
      <c r="V300" s="23"/>
    </row>
    <row r="301" ht="16" customHeight="1">
      <c r="A301" s="18"/>
      <c r="B301" t="s" s="16">
        <v>950</v>
      </c>
      <c r="C301" s="17">
        <f>LEN(B301)</f>
        <v>19</v>
      </c>
      <c r="D301" s="17">
        <v>0</v>
      </c>
      <c r="E301" s="17">
        <v>10</v>
      </c>
      <c r="F301" t="s" s="18">
        <v>27</v>
      </c>
      <c r="G301" s="19"/>
      <c r="H301" s="19"/>
      <c r="I301" s="31"/>
      <c r="J301" s="21"/>
      <c r="K301" s="21">
        <f>J301*(1+L301)</f>
        <v>0</v>
      </c>
      <c r="L301" s="22">
        <v>0</v>
      </c>
      <c r="M301" s="23">
        <f>L301*100</f>
        <v>0</v>
      </c>
      <c r="N301" s="24"/>
      <c r="O301" s="25">
        <v>6</v>
      </c>
      <c r="P301" s="25">
        <f>O301*(1+L301)</f>
        <v>6</v>
      </c>
      <c r="Q301" s="31"/>
      <c r="R301" s="31"/>
      <c r="S301" t="s" s="18">
        <v>950</v>
      </c>
      <c r="T301" s="31"/>
      <c r="U301" s="19">
        <v>10</v>
      </c>
      <c r="V301" s="23"/>
    </row>
    <row r="302" ht="16" customHeight="1">
      <c r="A302" s="18"/>
      <c r="B302" t="s" s="16">
        <v>951</v>
      </c>
      <c r="C302" s="17">
        <f>LEN(B302)</f>
        <v>20</v>
      </c>
      <c r="D302" s="17">
        <v>0</v>
      </c>
      <c r="E302" s="17">
        <v>10</v>
      </c>
      <c r="F302" t="s" s="18">
        <v>27</v>
      </c>
      <c r="G302" s="19"/>
      <c r="H302" s="19"/>
      <c r="I302" s="20"/>
      <c r="J302" s="21"/>
      <c r="K302" s="21">
        <f>J302*(1+L302)</f>
        <v>0</v>
      </c>
      <c r="L302" s="22">
        <v>0</v>
      </c>
      <c r="M302" s="23">
        <f>L302*100</f>
        <v>0</v>
      </c>
      <c r="N302" s="24"/>
      <c r="O302" s="25">
        <v>7.5</v>
      </c>
      <c r="P302" s="25">
        <f>O302*(1+L302)</f>
        <v>7.5</v>
      </c>
      <c r="Q302" s="20"/>
      <c r="R302" s="31"/>
      <c r="S302" t="s" s="18">
        <v>951</v>
      </c>
      <c r="T302" s="20"/>
      <c r="U302" s="19">
        <v>10</v>
      </c>
      <c r="V302" s="23"/>
    </row>
    <row r="303" ht="16" customHeight="1">
      <c r="A303" t="s" s="18">
        <v>952</v>
      </c>
      <c r="B303" t="s" s="18">
        <v>953</v>
      </c>
      <c r="C303" s="17">
        <f>LEN(B303)</f>
        <v>29</v>
      </c>
      <c r="D303" s="17">
        <v>2</v>
      </c>
      <c r="E303" s="17">
        <v>2</v>
      </c>
      <c r="F303" t="s" s="18">
        <v>27</v>
      </c>
      <c r="G303" s="19"/>
      <c r="H303" s="71"/>
      <c r="I303" t="s" s="75">
        <v>954</v>
      </c>
      <c r="J303" s="30"/>
      <c r="K303" s="21">
        <f>J303*(1+L303)</f>
        <v>0</v>
      </c>
      <c r="L303" s="22">
        <v>0.23</v>
      </c>
      <c r="M303" s="23">
        <f>L303*100</f>
        <v>23</v>
      </c>
      <c r="N303" t="s" s="31">
        <v>31</v>
      </c>
      <c r="O303" s="25">
        <v>36.86</v>
      </c>
      <c r="P303" s="32">
        <f>O303*(1+L303)</f>
        <v>45.3378</v>
      </c>
      <c r="Q303" s="75"/>
      <c r="R303" s="76"/>
      <c r="S303" t="s" s="77">
        <v>953</v>
      </c>
      <c r="T303" t="s" s="75">
        <v>955</v>
      </c>
      <c r="U303" s="34">
        <v>2</v>
      </c>
      <c r="V303" s="23">
        <v>2</v>
      </c>
    </row>
    <row r="304" ht="16" customHeight="1">
      <c r="A304" t="s" s="18">
        <v>956</v>
      </c>
      <c r="B304" t="s" s="18">
        <v>957</v>
      </c>
      <c r="C304" s="17">
        <f>LEN(B304)</f>
        <v>36</v>
      </c>
      <c r="D304" s="17">
        <v>3</v>
      </c>
      <c r="E304" s="17">
        <v>3</v>
      </c>
      <c r="F304" t="s" s="18">
        <v>27</v>
      </c>
      <c r="G304" s="19"/>
      <c r="H304" s="71"/>
      <c r="I304" t="s" s="75">
        <v>958</v>
      </c>
      <c r="J304" s="30"/>
      <c r="K304" s="21">
        <f>J304*(1+L304)</f>
        <v>0</v>
      </c>
      <c r="L304" s="22">
        <v>0.23</v>
      </c>
      <c r="M304" s="23">
        <f>L304*100</f>
        <v>23</v>
      </c>
      <c r="N304" t="s" s="31">
        <v>31</v>
      </c>
      <c r="O304" s="25">
        <v>12.65</v>
      </c>
      <c r="P304" s="32">
        <f>O304*(1+L304)</f>
        <v>15.5595</v>
      </c>
      <c r="Q304" s="75"/>
      <c r="R304" s="76"/>
      <c r="S304" t="s" s="77">
        <v>959</v>
      </c>
      <c r="T304" t="s" s="75">
        <v>960</v>
      </c>
      <c r="U304" s="34">
        <v>3</v>
      </c>
      <c r="V304" s="23">
        <v>3</v>
      </c>
    </row>
    <row r="305" ht="16" customHeight="1">
      <c r="A305" t="s" s="18">
        <v>961</v>
      </c>
      <c r="B305" t="s" s="18">
        <v>962</v>
      </c>
      <c r="C305" s="17">
        <f>LEN(B305)</f>
        <v>30</v>
      </c>
      <c r="D305" s="17">
        <v>10</v>
      </c>
      <c r="E305" s="17">
        <v>10</v>
      </c>
      <c r="F305" t="s" s="18">
        <v>27</v>
      </c>
      <c r="G305" s="19">
        <v>0.125</v>
      </c>
      <c r="H305" t="s" s="28">
        <v>30</v>
      </c>
      <c r="I305" t="s" s="75">
        <v>963</v>
      </c>
      <c r="J305" s="30"/>
      <c r="K305" s="21">
        <f>J305*(1+L305)</f>
        <v>0</v>
      </c>
      <c r="L305" s="22">
        <v>0.08</v>
      </c>
      <c r="M305" s="23">
        <f>L305*100</f>
        <v>8</v>
      </c>
      <c r="N305" t="s" s="31">
        <v>31</v>
      </c>
      <c r="O305" s="25">
        <v>8.41</v>
      </c>
      <c r="P305" s="32">
        <f>O305*(1+L305)</f>
        <v>9.082800000000001</v>
      </c>
      <c r="Q305" s="75"/>
      <c r="R305" s="76"/>
      <c r="S305" t="s" s="77">
        <v>964</v>
      </c>
      <c r="T305" t="s" s="75">
        <v>965</v>
      </c>
      <c r="U305" s="34">
        <v>10</v>
      </c>
      <c r="V305" s="23">
        <v>10</v>
      </c>
    </row>
    <row r="306" ht="16" customHeight="1">
      <c r="A306" t="s" s="18">
        <v>966</v>
      </c>
      <c r="B306" t="s" s="18">
        <v>967</v>
      </c>
      <c r="C306" s="17">
        <f>LEN(B306)</f>
        <v>25</v>
      </c>
      <c r="D306" s="17">
        <v>10</v>
      </c>
      <c r="E306" s="17">
        <v>10</v>
      </c>
      <c r="F306" t="s" s="18">
        <v>27</v>
      </c>
      <c r="G306" s="19">
        <v>0.125</v>
      </c>
      <c r="H306" t="s" s="28">
        <v>30</v>
      </c>
      <c r="I306" t="s" s="75">
        <v>968</v>
      </c>
      <c r="J306" s="30"/>
      <c r="K306" s="21">
        <f>J306*(1+L306)</f>
        <v>0</v>
      </c>
      <c r="L306" s="22">
        <v>0.08</v>
      </c>
      <c r="M306" s="23">
        <f>L306*100</f>
        <v>8</v>
      </c>
      <c r="N306" t="s" s="31">
        <v>31</v>
      </c>
      <c r="O306" s="25">
        <v>6.98</v>
      </c>
      <c r="P306" s="32">
        <f>O306*(1+L306)</f>
        <v>7.5384</v>
      </c>
      <c r="Q306" s="75"/>
      <c r="R306" s="76"/>
      <c r="S306" t="s" s="77">
        <v>969</v>
      </c>
      <c r="T306" t="s" s="75">
        <v>970</v>
      </c>
      <c r="U306" s="34">
        <v>10</v>
      </c>
      <c r="V306" s="23">
        <v>10</v>
      </c>
    </row>
    <row r="307" ht="16" customHeight="1">
      <c r="A307" t="s" s="18">
        <v>971</v>
      </c>
      <c r="B307" t="s" s="18">
        <v>972</v>
      </c>
      <c r="C307" s="17">
        <f>LEN(B307)</f>
        <v>24</v>
      </c>
      <c r="D307" s="17">
        <v>8</v>
      </c>
      <c r="E307" s="17">
        <v>8</v>
      </c>
      <c r="F307" t="s" s="18">
        <v>27</v>
      </c>
      <c r="G307" s="19"/>
      <c r="H307" s="71"/>
      <c r="I307" t="s" s="75">
        <v>973</v>
      </c>
      <c r="J307" s="30"/>
      <c r="K307" s="21">
        <f>J307*(1+L307)</f>
        <v>0</v>
      </c>
      <c r="L307" s="22">
        <v>0.23</v>
      </c>
      <c r="M307" s="23">
        <f>L307*100</f>
        <v>23</v>
      </c>
      <c r="N307" t="s" s="31">
        <v>31</v>
      </c>
      <c r="O307" s="25">
        <v>4.86</v>
      </c>
      <c r="P307" s="32">
        <f>O307*(1+L307)</f>
        <v>5.9778</v>
      </c>
      <c r="Q307" s="75"/>
      <c r="R307" s="76"/>
      <c r="S307" t="s" s="77">
        <v>972</v>
      </c>
      <c r="T307" t="s" s="75">
        <v>974</v>
      </c>
      <c r="U307" s="34">
        <v>8</v>
      </c>
      <c r="V307" s="23">
        <v>5</v>
      </c>
    </row>
    <row r="308" ht="16" customHeight="1">
      <c r="A308" t="s" s="18">
        <v>975</v>
      </c>
      <c r="B308" t="s" s="18">
        <v>976</v>
      </c>
      <c r="C308" s="17">
        <f>LEN(B308)</f>
        <v>24</v>
      </c>
      <c r="D308" s="17">
        <v>5</v>
      </c>
      <c r="E308" s="17">
        <v>5</v>
      </c>
      <c r="F308" t="s" s="18">
        <v>27</v>
      </c>
      <c r="G308" s="19"/>
      <c r="H308" s="71"/>
      <c r="I308" t="s" s="75">
        <v>977</v>
      </c>
      <c r="J308" s="30"/>
      <c r="K308" s="21">
        <f>J308*(1+L308)</f>
        <v>0</v>
      </c>
      <c r="L308" s="22">
        <v>0.23</v>
      </c>
      <c r="M308" s="23">
        <f>L308*100</f>
        <v>23</v>
      </c>
      <c r="N308" t="s" s="31">
        <v>31</v>
      </c>
      <c r="O308" s="25">
        <v>3.78</v>
      </c>
      <c r="P308" s="32">
        <f>O308*(1+L308)</f>
        <v>4.6494</v>
      </c>
      <c r="Q308" s="75"/>
      <c r="R308" s="76"/>
      <c r="S308" t="s" s="77">
        <v>976</v>
      </c>
      <c r="T308" t="s" s="75">
        <v>978</v>
      </c>
      <c r="U308" s="34">
        <v>5</v>
      </c>
      <c r="V308" s="23">
        <v>5</v>
      </c>
    </row>
    <row r="309" ht="16" customHeight="1">
      <c r="A309" t="s" s="18">
        <v>979</v>
      </c>
      <c r="B309" t="s" s="18">
        <v>980</v>
      </c>
      <c r="C309" s="17">
        <f>LEN(B309)</f>
        <v>34</v>
      </c>
      <c r="D309" s="17">
        <v>3</v>
      </c>
      <c r="E309" s="17">
        <v>3</v>
      </c>
      <c r="F309" t="s" s="18">
        <v>27</v>
      </c>
      <c r="G309" s="19"/>
      <c r="H309" s="71"/>
      <c r="I309" t="s" s="75">
        <v>981</v>
      </c>
      <c r="J309" s="30"/>
      <c r="K309" s="21">
        <f>J309*(1+L309)</f>
        <v>0</v>
      </c>
      <c r="L309" s="22">
        <v>0.23</v>
      </c>
      <c r="M309" s="23">
        <f>L309*100</f>
        <v>23</v>
      </c>
      <c r="N309" t="s" s="31">
        <v>31</v>
      </c>
      <c r="O309" s="25">
        <v>9.34</v>
      </c>
      <c r="P309" s="32">
        <f>O309*(1+L309)</f>
        <v>11.4882</v>
      </c>
      <c r="Q309" s="75"/>
      <c r="R309" t="s" s="76">
        <v>979</v>
      </c>
      <c r="S309" t="s" s="77">
        <v>980</v>
      </c>
      <c r="T309" t="s" s="75">
        <v>982</v>
      </c>
      <c r="U309" s="34">
        <v>3</v>
      </c>
      <c r="V309" s="23">
        <v>3</v>
      </c>
    </row>
    <row r="310" ht="16" customHeight="1">
      <c r="A310" t="s" s="18">
        <v>983</v>
      </c>
      <c r="B310" t="s" s="18">
        <v>984</v>
      </c>
      <c r="C310" s="17">
        <f>LEN(B310)</f>
        <v>34</v>
      </c>
      <c r="D310" s="17">
        <v>3</v>
      </c>
      <c r="E310" s="17">
        <v>3</v>
      </c>
      <c r="F310" t="s" s="18">
        <v>27</v>
      </c>
      <c r="G310" s="19"/>
      <c r="H310" s="71"/>
      <c r="I310" t="s" s="75">
        <v>985</v>
      </c>
      <c r="J310" s="30"/>
      <c r="K310" s="21">
        <f>J310*(1+L310)</f>
        <v>0</v>
      </c>
      <c r="L310" s="22">
        <v>0.23</v>
      </c>
      <c r="M310" s="23">
        <f>L310*100</f>
        <v>23</v>
      </c>
      <c r="N310" t="s" s="31">
        <v>31</v>
      </c>
      <c r="O310" s="25">
        <v>10.39</v>
      </c>
      <c r="P310" s="32">
        <f>O310*(1+L310)</f>
        <v>12.7797</v>
      </c>
      <c r="Q310" s="75"/>
      <c r="R310" t="s" s="76">
        <v>983</v>
      </c>
      <c r="S310" t="s" s="77">
        <v>984</v>
      </c>
      <c r="T310" t="s" s="75">
        <v>986</v>
      </c>
      <c r="U310" s="34">
        <v>3</v>
      </c>
      <c r="V310" s="23">
        <v>3</v>
      </c>
    </row>
    <row r="311" ht="16" customHeight="1">
      <c r="A311" t="s" s="18">
        <v>987</v>
      </c>
      <c r="B311" t="s" s="18">
        <v>988</v>
      </c>
      <c r="C311" s="17">
        <f>LEN(B311)</f>
        <v>33</v>
      </c>
      <c r="D311" s="17">
        <v>9</v>
      </c>
      <c r="E311" s="17">
        <v>10</v>
      </c>
      <c r="F311" t="s" s="18">
        <v>27</v>
      </c>
      <c r="G311" s="19"/>
      <c r="H311" s="71"/>
      <c r="I311" t="s" s="75">
        <v>989</v>
      </c>
      <c r="J311" s="30"/>
      <c r="K311" s="21">
        <f>J311*(1+L311)</f>
        <v>0</v>
      </c>
      <c r="L311" s="22">
        <v>0.23</v>
      </c>
      <c r="M311" s="23">
        <f>L311*100</f>
        <v>23</v>
      </c>
      <c r="N311" t="s" s="31">
        <v>31</v>
      </c>
      <c r="O311" s="25">
        <v>8.31</v>
      </c>
      <c r="P311" s="32">
        <f>O311*(1+L311)</f>
        <v>10.2213</v>
      </c>
      <c r="Q311" s="75"/>
      <c r="R311" t="s" s="76">
        <v>987</v>
      </c>
      <c r="S311" t="s" s="77">
        <v>988</v>
      </c>
      <c r="T311" t="s" s="75">
        <v>990</v>
      </c>
      <c r="U311" s="34">
        <v>10</v>
      </c>
      <c r="V311" s="23">
        <v>10</v>
      </c>
    </row>
    <row r="312" ht="16" customHeight="1">
      <c r="A312" t="s" s="18">
        <v>991</v>
      </c>
      <c r="B312" t="s" s="18">
        <v>992</v>
      </c>
      <c r="C312" s="17">
        <f>LEN(B312)</f>
        <v>34</v>
      </c>
      <c r="D312" s="17">
        <v>5</v>
      </c>
      <c r="E312" s="17">
        <v>5</v>
      </c>
      <c r="F312" t="s" s="18">
        <v>27</v>
      </c>
      <c r="G312" s="19"/>
      <c r="H312" s="71"/>
      <c r="I312" t="s" s="75">
        <v>993</v>
      </c>
      <c r="J312" s="30"/>
      <c r="K312" s="21">
        <f>J312*(1+L312)</f>
        <v>0</v>
      </c>
      <c r="L312" s="22">
        <v>0.23</v>
      </c>
      <c r="M312" s="23">
        <f>L312*100</f>
        <v>23</v>
      </c>
      <c r="N312" t="s" s="31">
        <v>31</v>
      </c>
      <c r="O312" s="25">
        <v>8.789999999999999</v>
      </c>
      <c r="P312" s="32">
        <f>O312*(1+L312)</f>
        <v>10.8117</v>
      </c>
      <c r="Q312" s="75"/>
      <c r="R312" t="s" s="76">
        <v>991</v>
      </c>
      <c r="S312" t="s" s="77">
        <v>992</v>
      </c>
      <c r="T312" t="s" s="75">
        <v>994</v>
      </c>
      <c r="U312" s="34">
        <v>5</v>
      </c>
      <c r="V312" s="23">
        <v>5</v>
      </c>
    </row>
    <row r="313" ht="16" customHeight="1">
      <c r="A313" t="s" s="18">
        <v>995</v>
      </c>
      <c r="B313" t="s" s="18">
        <v>996</v>
      </c>
      <c r="C313" s="17">
        <f>LEN(B313)</f>
        <v>33</v>
      </c>
      <c r="D313" s="17">
        <v>7</v>
      </c>
      <c r="E313" s="17">
        <v>7</v>
      </c>
      <c r="F313" t="s" s="18">
        <v>27</v>
      </c>
      <c r="G313" s="19"/>
      <c r="H313" s="71"/>
      <c r="I313" t="s" s="75">
        <v>997</v>
      </c>
      <c r="J313" s="30"/>
      <c r="K313" s="21">
        <f>J313*(1+L313)</f>
        <v>0</v>
      </c>
      <c r="L313" s="22">
        <v>0.23</v>
      </c>
      <c r="M313" s="23">
        <f>L313*100</f>
        <v>23</v>
      </c>
      <c r="N313" t="s" s="31">
        <v>31</v>
      </c>
      <c r="O313" s="25">
        <v>7.93</v>
      </c>
      <c r="P313" s="32">
        <f>O313*(1+L313)</f>
        <v>9.7539</v>
      </c>
      <c r="Q313" s="75"/>
      <c r="R313" t="s" s="76">
        <v>995</v>
      </c>
      <c r="S313" t="s" s="77">
        <v>996</v>
      </c>
      <c r="T313" t="s" s="75">
        <v>998</v>
      </c>
      <c r="U313" s="34">
        <v>7</v>
      </c>
      <c r="V313" s="23">
        <v>10</v>
      </c>
    </row>
    <row r="314" ht="16" customHeight="1">
      <c r="A314" t="s" s="18">
        <v>999</v>
      </c>
      <c r="B314" t="s" s="18">
        <v>1000</v>
      </c>
      <c r="C314" s="17">
        <f>LEN(B314)</f>
        <v>25</v>
      </c>
      <c r="D314" s="17">
        <v>2</v>
      </c>
      <c r="E314" s="17">
        <v>3</v>
      </c>
      <c r="F314" t="s" s="18">
        <v>27</v>
      </c>
      <c r="G314" s="19"/>
      <c r="H314" s="71"/>
      <c r="I314" t="s" s="75">
        <v>1001</v>
      </c>
      <c r="J314" s="30"/>
      <c r="K314" s="21">
        <f>J314*(1+L314)</f>
        <v>0</v>
      </c>
      <c r="L314" s="22">
        <v>0.23</v>
      </c>
      <c r="M314" s="23">
        <f>L314*100</f>
        <v>23</v>
      </c>
      <c r="N314" t="s" s="31">
        <v>31</v>
      </c>
      <c r="O314" s="25">
        <v>16.47</v>
      </c>
      <c r="P314" s="25">
        <f>O314*(1+L314)</f>
        <v>20.2581</v>
      </c>
      <c r="Q314" s="36"/>
      <c r="R314" s="31"/>
      <c r="S314" t="s" s="77">
        <v>1002</v>
      </c>
      <c r="T314" t="s" s="75">
        <v>1003</v>
      </c>
      <c r="U314" s="34">
        <v>3</v>
      </c>
      <c r="V314" s="23">
        <v>3</v>
      </c>
    </row>
    <row r="315" ht="16" customHeight="1">
      <c r="A315" t="s" s="18">
        <v>1004</v>
      </c>
      <c r="B315" t="s" s="18">
        <v>1005</v>
      </c>
      <c r="C315" s="17">
        <f>LEN(B315)</f>
        <v>40</v>
      </c>
      <c r="D315" s="17">
        <v>3</v>
      </c>
      <c r="E315" s="17">
        <v>3</v>
      </c>
      <c r="F315" t="s" s="18">
        <v>27</v>
      </c>
      <c r="G315" s="19"/>
      <c r="H315" s="71"/>
      <c r="I315" t="s" s="75">
        <v>1006</v>
      </c>
      <c r="J315" s="30"/>
      <c r="K315" s="21">
        <f>J315*(1+L315)</f>
        <v>0</v>
      </c>
      <c r="L315" s="22">
        <v>0.23</v>
      </c>
      <c r="M315" s="23">
        <f>L315*100</f>
        <v>23</v>
      </c>
      <c r="N315" t="s" s="31">
        <v>31</v>
      </c>
      <c r="O315" s="25">
        <v>26.43</v>
      </c>
      <c r="P315" s="25">
        <f>O315*(1+L315)</f>
        <v>32.5089</v>
      </c>
      <c r="Q315" s="20"/>
      <c r="R315" s="31"/>
      <c r="S315" t="s" s="77">
        <v>1007</v>
      </c>
      <c r="T315" t="s" s="75">
        <v>1008</v>
      </c>
      <c r="U315" s="34">
        <v>3</v>
      </c>
      <c r="V315" s="23">
        <v>3</v>
      </c>
    </row>
    <row r="316" ht="16" customHeight="1">
      <c r="A316" t="s" s="18">
        <v>1009</v>
      </c>
      <c r="B316" t="s" s="18">
        <v>1010</v>
      </c>
      <c r="C316" s="17">
        <f>LEN(B316)</f>
        <v>33</v>
      </c>
      <c r="D316" s="17">
        <v>3</v>
      </c>
      <c r="E316" s="17">
        <v>4</v>
      </c>
      <c r="F316" t="s" s="18">
        <v>27</v>
      </c>
      <c r="G316" s="19">
        <v>0.075</v>
      </c>
      <c r="H316" t="s" s="28">
        <v>30</v>
      </c>
      <c r="I316" t="s" s="75">
        <v>1011</v>
      </c>
      <c r="J316" s="30"/>
      <c r="K316" s="21">
        <f>J316*(1+L316)</f>
        <v>0</v>
      </c>
      <c r="L316" s="22">
        <v>0.08</v>
      </c>
      <c r="M316" s="23">
        <f>L316*100</f>
        <v>8</v>
      </c>
      <c r="N316" t="s" s="31">
        <v>31</v>
      </c>
      <c r="O316" s="25">
        <v>14.18</v>
      </c>
      <c r="P316" s="32">
        <f>O316*(1+L316)</f>
        <v>15.3144</v>
      </c>
      <c r="Q316" s="75"/>
      <c r="R316" s="76"/>
      <c r="S316" t="s" s="77">
        <v>1012</v>
      </c>
      <c r="T316" t="s" s="75">
        <v>1013</v>
      </c>
      <c r="U316" s="34">
        <v>4</v>
      </c>
      <c r="V316" s="23">
        <v>3</v>
      </c>
    </row>
    <row r="317" ht="16" customHeight="1">
      <c r="A317" t="s" s="18">
        <v>1014</v>
      </c>
      <c r="B317" t="s" s="18">
        <v>1015</v>
      </c>
      <c r="C317" s="17">
        <f>LEN(B317)</f>
        <v>30</v>
      </c>
      <c r="D317" s="17">
        <v>10</v>
      </c>
      <c r="E317" s="17">
        <v>10</v>
      </c>
      <c r="F317" t="s" s="18">
        <v>27</v>
      </c>
      <c r="G317" s="19">
        <v>0.125</v>
      </c>
      <c r="H317" t="s" s="28">
        <v>30</v>
      </c>
      <c r="I317" t="s" s="75">
        <v>1016</v>
      </c>
      <c r="J317" s="30"/>
      <c r="K317" s="21">
        <f>J317*(1+L317)</f>
        <v>0</v>
      </c>
      <c r="L317" s="22">
        <v>0.08</v>
      </c>
      <c r="M317" s="23">
        <f>L317*100</f>
        <v>8</v>
      </c>
      <c r="N317" t="s" s="31">
        <v>31</v>
      </c>
      <c r="O317" s="25">
        <v>9.82</v>
      </c>
      <c r="P317" s="32">
        <f>O317*(1+L317)</f>
        <v>10.6056</v>
      </c>
      <c r="Q317" s="75"/>
      <c r="R317" s="76"/>
      <c r="S317" t="s" s="77">
        <v>1017</v>
      </c>
      <c r="T317" t="s" s="75">
        <v>1018</v>
      </c>
      <c r="U317" s="34">
        <v>10</v>
      </c>
      <c r="V317" s="23">
        <v>10</v>
      </c>
    </row>
    <row r="318" ht="16" customHeight="1">
      <c r="A318" t="s" s="18">
        <v>1019</v>
      </c>
      <c r="B318" t="s" s="18">
        <v>1020</v>
      </c>
      <c r="C318" s="17">
        <f>LEN(B318)</f>
        <v>26</v>
      </c>
      <c r="D318" s="17">
        <v>5</v>
      </c>
      <c r="E318" s="17">
        <v>5</v>
      </c>
      <c r="F318" t="s" s="18">
        <v>27</v>
      </c>
      <c r="G318" s="19"/>
      <c r="H318" s="71"/>
      <c r="I318" t="s" s="75">
        <v>1021</v>
      </c>
      <c r="J318" s="30"/>
      <c r="K318" s="21">
        <f>J318*(1+L318)</f>
        <v>0</v>
      </c>
      <c r="L318" s="22">
        <v>0.23</v>
      </c>
      <c r="M318" s="23">
        <f>L318*100</f>
        <v>23</v>
      </c>
      <c r="N318" t="s" s="31">
        <v>31</v>
      </c>
      <c r="O318" s="25">
        <v>11.05</v>
      </c>
      <c r="P318" s="32">
        <f>O318*(1+L318)</f>
        <v>13.5915</v>
      </c>
      <c r="Q318" s="75"/>
      <c r="R318" t="s" s="76">
        <v>1019</v>
      </c>
      <c r="S318" t="s" s="77">
        <v>1020</v>
      </c>
      <c r="T318" t="s" s="75">
        <v>1022</v>
      </c>
      <c r="U318" s="34">
        <v>5</v>
      </c>
      <c r="V318" s="23">
        <v>5</v>
      </c>
    </row>
    <row r="319" ht="16" customHeight="1">
      <c r="A319" t="s" s="18">
        <v>1023</v>
      </c>
      <c r="B319" t="s" s="18">
        <v>1024</v>
      </c>
      <c r="C319" s="17">
        <f>LEN(B319)</f>
        <v>26</v>
      </c>
      <c r="D319" s="17">
        <v>6</v>
      </c>
      <c r="E319" s="17">
        <v>6</v>
      </c>
      <c r="F319" t="s" s="18">
        <v>27</v>
      </c>
      <c r="G319" s="19"/>
      <c r="H319" s="71"/>
      <c r="I319" t="s" s="75">
        <v>1025</v>
      </c>
      <c r="J319" s="30"/>
      <c r="K319" s="21">
        <f>J319*(1+L319)</f>
        <v>0</v>
      </c>
      <c r="L319" s="22">
        <v>0.23</v>
      </c>
      <c r="M319" s="23">
        <f>L319*100</f>
        <v>23</v>
      </c>
      <c r="N319" t="s" s="31">
        <v>31</v>
      </c>
      <c r="O319" s="25">
        <v>11.05</v>
      </c>
      <c r="P319" s="32">
        <f>O319*(1+L319)</f>
        <v>13.5915</v>
      </c>
      <c r="Q319" s="75"/>
      <c r="R319" t="s" s="76">
        <v>1023</v>
      </c>
      <c r="S319" t="s" s="77">
        <v>1026</v>
      </c>
      <c r="T319" t="s" s="75">
        <v>1027</v>
      </c>
      <c r="U319" s="34">
        <v>6</v>
      </c>
      <c r="V319" s="23">
        <v>5</v>
      </c>
    </row>
    <row r="320" ht="16" customHeight="1">
      <c r="A320" t="s" s="18">
        <v>1028</v>
      </c>
      <c r="B320" t="s" s="18">
        <v>1029</v>
      </c>
      <c r="C320" s="17">
        <f>LEN(B320)</f>
        <v>26</v>
      </c>
      <c r="D320" s="17">
        <v>7</v>
      </c>
      <c r="E320" s="17">
        <v>7</v>
      </c>
      <c r="F320" t="s" s="18">
        <v>27</v>
      </c>
      <c r="G320" s="19"/>
      <c r="H320" s="71"/>
      <c r="I320" t="s" s="75">
        <v>1030</v>
      </c>
      <c r="J320" s="30"/>
      <c r="K320" s="21">
        <f>J320*(1+L320)</f>
        <v>0</v>
      </c>
      <c r="L320" s="22">
        <v>0.23</v>
      </c>
      <c r="M320" s="23">
        <f>L320*100</f>
        <v>23</v>
      </c>
      <c r="N320" t="s" s="31">
        <v>31</v>
      </c>
      <c r="O320" s="25">
        <v>11.05</v>
      </c>
      <c r="P320" s="32">
        <f>O320*(1+L320)</f>
        <v>13.5915</v>
      </c>
      <c r="Q320" s="75"/>
      <c r="R320" t="s" s="76">
        <v>1028</v>
      </c>
      <c r="S320" t="s" s="77">
        <v>1029</v>
      </c>
      <c r="T320" t="s" s="75">
        <v>1031</v>
      </c>
      <c r="U320" s="34">
        <v>7</v>
      </c>
      <c r="V320" s="23">
        <v>5</v>
      </c>
    </row>
    <row r="321" ht="16" customHeight="1">
      <c r="A321" t="s" s="18">
        <v>1032</v>
      </c>
      <c r="B321" t="s" s="18">
        <v>1033</v>
      </c>
      <c r="C321" s="17">
        <f>LEN(B321)</f>
        <v>27</v>
      </c>
      <c r="D321" s="17">
        <v>3</v>
      </c>
      <c r="E321" s="17">
        <v>3</v>
      </c>
      <c r="F321" t="s" s="18">
        <v>27</v>
      </c>
      <c r="G321" s="19"/>
      <c r="H321" s="71"/>
      <c r="I321" t="s" s="75">
        <v>1034</v>
      </c>
      <c r="J321" s="30"/>
      <c r="K321" s="21">
        <f>J321*(1+L321)</f>
        <v>0</v>
      </c>
      <c r="L321" s="22">
        <v>0.23</v>
      </c>
      <c r="M321" s="23">
        <f>L321*100</f>
        <v>23</v>
      </c>
      <c r="N321" t="s" s="31">
        <v>31</v>
      </c>
      <c r="O321" s="25">
        <v>10.95</v>
      </c>
      <c r="P321" s="32">
        <f>O321*(1+L321)</f>
        <v>13.4685</v>
      </c>
      <c r="Q321" s="75"/>
      <c r="R321" t="s" s="76">
        <v>1032</v>
      </c>
      <c r="S321" t="s" s="77">
        <v>1033</v>
      </c>
      <c r="T321" t="s" s="75">
        <v>1035</v>
      </c>
      <c r="U321" s="34">
        <v>3</v>
      </c>
      <c r="V321" s="23">
        <v>3</v>
      </c>
    </row>
    <row r="322" ht="16" customHeight="1">
      <c r="A322" t="s" s="18">
        <v>1036</v>
      </c>
      <c r="B322" t="s" s="18">
        <v>1037</v>
      </c>
      <c r="C322" s="17">
        <f>LEN(B322)</f>
        <v>27</v>
      </c>
      <c r="D322" s="17">
        <v>3</v>
      </c>
      <c r="E322" s="17">
        <v>3</v>
      </c>
      <c r="F322" t="s" s="18">
        <v>27</v>
      </c>
      <c r="G322" s="19"/>
      <c r="H322" s="71"/>
      <c r="I322" t="s" s="75">
        <v>1038</v>
      </c>
      <c r="J322" s="30"/>
      <c r="K322" s="21">
        <f>J322*(1+L322)</f>
        <v>0</v>
      </c>
      <c r="L322" s="22">
        <v>0.23</v>
      </c>
      <c r="M322" s="23">
        <f>L322*100</f>
        <v>23</v>
      </c>
      <c r="N322" t="s" s="31">
        <v>31</v>
      </c>
      <c r="O322" s="25">
        <v>10.95</v>
      </c>
      <c r="P322" s="32">
        <f>O322*(1+L322)</f>
        <v>13.4685</v>
      </c>
      <c r="Q322" s="75"/>
      <c r="R322" t="s" s="76">
        <v>1036</v>
      </c>
      <c r="S322" t="s" s="77">
        <v>1039</v>
      </c>
      <c r="T322" t="s" s="75">
        <v>1040</v>
      </c>
      <c r="U322" s="34">
        <v>3</v>
      </c>
      <c r="V322" s="23">
        <v>3</v>
      </c>
    </row>
    <row r="323" ht="16" customHeight="1">
      <c r="A323" t="s" s="18">
        <v>1041</v>
      </c>
      <c r="B323" t="s" s="18">
        <v>1042</v>
      </c>
      <c r="C323" s="17">
        <f>LEN(B323)</f>
        <v>30</v>
      </c>
      <c r="D323" s="17">
        <v>3</v>
      </c>
      <c r="E323" s="17">
        <v>3</v>
      </c>
      <c r="F323" t="s" s="18">
        <v>27</v>
      </c>
      <c r="G323" s="19">
        <v>0.075</v>
      </c>
      <c r="H323" t="s" s="28">
        <v>30</v>
      </c>
      <c r="I323" t="s" s="75">
        <v>1043</v>
      </c>
      <c r="J323" s="30"/>
      <c r="K323" s="21">
        <f>J323*(1+L323)</f>
        <v>0</v>
      </c>
      <c r="L323" s="22">
        <v>0.08</v>
      </c>
      <c r="M323" s="23">
        <f>L323*100</f>
        <v>8</v>
      </c>
      <c r="N323" t="s" s="31">
        <v>31</v>
      </c>
      <c r="O323" s="25">
        <v>14.18</v>
      </c>
      <c r="P323" s="32">
        <f>O323*(1+L323)</f>
        <v>15.3144</v>
      </c>
      <c r="Q323" s="75"/>
      <c r="R323" s="76"/>
      <c r="S323" t="s" s="77">
        <v>1044</v>
      </c>
      <c r="T323" t="s" s="75">
        <v>1045</v>
      </c>
      <c r="U323" s="34">
        <v>3</v>
      </c>
      <c r="V323" s="23">
        <v>3</v>
      </c>
    </row>
    <row r="324" ht="16" customHeight="1">
      <c r="A324" t="s" s="18">
        <v>1046</v>
      </c>
      <c r="B324" t="s" s="18">
        <v>1047</v>
      </c>
      <c r="C324" s="17">
        <f>LEN(B324)</f>
        <v>31</v>
      </c>
      <c r="D324" s="17">
        <v>2</v>
      </c>
      <c r="E324" s="17">
        <v>2</v>
      </c>
      <c r="F324" t="s" s="18">
        <v>27</v>
      </c>
      <c r="G324" s="19"/>
      <c r="H324" s="71"/>
      <c r="I324" t="s" s="75">
        <v>1048</v>
      </c>
      <c r="J324" s="30"/>
      <c r="K324" s="21">
        <f>J324*(1+L324)</f>
        <v>0</v>
      </c>
      <c r="L324" s="22">
        <v>0.23</v>
      </c>
      <c r="M324" s="23">
        <f>L324*100</f>
        <v>23</v>
      </c>
      <c r="N324" t="s" s="31">
        <v>31</v>
      </c>
      <c r="O324" s="25">
        <v>59.45</v>
      </c>
      <c r="P324" s="32">
        <f>O324*(1+L324)</f>
        <v>73.12350000000001</v>
      </c>
      <c r="Q324" s="75"/>
      <c r="R324" t="s" s="76">
        <v>1046</v>
      </c>
      <c r="S324" t="s" s="77">
        <v>1049</v>
      </c>
      <c r="T324" t="s" s="75">
        <v>1050</v>
      </c>
      <c r="U324" s="34">
        <v>2</v>
      </c>
      <c r="V324" s="23">
        <v>2</v>
      </c>
    </row>
    <row r="325" ht="16" customHeight="1">
      <c r="A325" t="s" s="18">
        <v>1051</v>
      </c>
      <c r="B325" t="s" s="18">
        <v>1052</v>
      </c>
      <c r="C325" s="17">
        <f>LEN(B325)</f>
        <v>27</v>
      </c>
      <c r="D325" s="17">
        <v>6</v>
      </c>
      <c r="E325" s="17">
        <v>6</v>
      </c>
      <c r="F325" t="s" s="18">
        <v>27</v>
      </c>
      <c r="G325" s="19"/>
      <c r="H325" s="71"/>
      <c r="I325" t="s" s="75">
        <v>1053</v>
      </c>
      <c r="J325" s="30"/>
      <c r="K325" s="21">
        <f>J325*(1+L325)</f>
        <v>0</v>
      </c>
      <c r="L325" s="22">
        <v>0.23</v>
      </c>
      <c r="M325" s="23">
        <f>L325*100</f>
        <v>23</v>
      </c>
      <c r="N325" t="s" s="31">
        <v>31</v>
      </c>
      <c r="O325" s="25">
        <v>13.62</v>
      </c>
      <c r="P325" s="32">
        <f>O325*(1+L325)</f>
        <v>16.7526</v>
      </c>
      <c r="Q325" s="75"/>
      <c r="R325" s="76"/>
      <c r="S325" t="s" s="77">
        <v>1054</v>
      </c>
      <c r="T325" t="s" s="75">
        <v>1055</v>
      </c>
      <c r="U325" s="34">
        <v>6</v>
      </c>
      <c r="V325" s="23">
        <v>3</v>
      </c>
    </row>
    <row r="326" ht="16" customHeight="1">
      <c r="A326" t="s" s="18">
        <v>1056</v>
      </c>
      <c r="B326" t="s" s="18">
        <v>1057</v>
      </c>
      <c r="C326" s="17">
        <f>LEN(B326)</f>
        <v>33</v>
      </c>
      <c r="D326" s="17">
        <v>5</v>
      </c>
      <c r="E326" s="17">
        <v>4</v>
      </c>
      <c r="F326" t="s" s="18">
        <v>27</v>
      </c>
      <c r="G326" s="19">
        <v>0.1</v>
      </c>
      <c r="H326" t="s" s="28">
        <v>30</v>
      </c>
      <c r="I326" t="s" s="75">
        <v>1058</v>
      </c>
      <c r="J326" s="30"/>
      <c r="K326" s="21">
        <f>J326*(1+L326)</f>
        <v>0</v>
      </c>
      <c r="L326" s="22">
        <v>0.08</v>
      </c>
      <c r="M326" s="23">
        <f>L326*100</f>
        <v>8</v>
      </c>
      <c r="N326" t="s" s="31">
        <v>31</v>
      </c>
      <c r="O326" s="25">
        <v>11.33</v>
      </c>
      <c r="P326" s="32">
        <f>O326*(1+L326)</f>
        <v>12.2364</v>
      </c>
      <c r="Q326" s="75"/>
      <c r="R326" s="76"/>
      <c r="S326" t="s" s="77">
        <v>1057</v>
      </c>
      <c r="T326" t="s" s="75">
        <v>1059</v>
      </c>
      <c r="U326" s="34">
        <v>4</v>
      </c>
      <c r="V326" s="23">
        <v>5</v>
      </c>
    </row>
    <row r="327" ht="16" customHeight="1">
      <c r="A327" t="s" s="18">
        <v>1060</v>
      </c>
      <c r="B327" t="s" s="18">
        <v>1061</v>
      </c>
      <c r="C327" s="17">
        <f>LEN(B327)</f>
        <v>37</v>
      </c>
      <c r="D327" s="17">
        <v>2</v>
      </c>
      <c r="E327" s="17">
        <v>2</v>
      </c>
      <c r="F327" t="s" s="18">
        <v>27</v>
      </c>
      <c r="G327" s="19"/>
      <c r="H327" s="19"/>
      <c r="I327" t="s" s="40">
        <v>1062</v>
      </c>
      <c r="J327" s="21"/>
      <c r="K327" s="21">
        <f>J327*(1+L327)</f>
        <v>0</v>
      </c>
      <c r="L327" s="22">
        <v>0.23</v>
      </c>
      <c r="M327" s="23">
        <f>L327*100</f>
        <v>23</v>
      </c>
      <c r="N327" t="s" s="31">
        <v>31</v>
      </c>
      <c r="O327" s="25">
        <v>13.8</v>
      </c>
      <c r="P327" s="25">
        <f>O327*(1+L327)</f>
        <v>16.974</v>
      </c>
      <c r="Q327" s="40"/>
      <c r="R327" s="31"/>
      <c r="S327" t="s" s="18">
        <v>1063</v>
      </c>
      <c r="T327" s="40"/>
      <c r="U327" s="19">
        <v>2</v>
      </c>
      <c r="V327" s="23"/>
    </row>
    <row r="328" ht="16" customHeight="1">
      <c r="A328" t="s" s="18">
        <v>1064</v>
      </c>
      <c r="B328" t="s" s="18">
        <v>1065</v>
      </c>
      <c r="C328" s="17">
        <f>LEN(B328)</f>
        <v>33</v>
      </c>
      <c r="D328" s="17">
        <v>4</v>
      </c>
      <c r="E328" s="17">
        <v>4</v>
      </c>
      <c r="F328" t="s" s="18">
        <v>27</v>
      </c>
      <c r="G328" s="19"/>
      <c r="H328" s="71"/>
      <c r="I328" t="s" s="75">
        <v>1066</v>
      </c>
      <c r="J328" s="30"/>
      <c r="K328" s="21">
        <f>J328*(1+L328)</f>
        <v>0</v>
      </c>
      <c r="L328" s="22">
        <v>0.23</v>
      </c>
      <c r="M328" s="23">
        <f>L328*100</f>
        <v>23</v>
      </c>
      <c r="N328" t="s" s="31">
        <v>31</v>
      </c>
      <c r="O328" s="25">
        <v>39.64</v>
      </c>
      <c r="P328" s="32">
        <f>O328*(1+L328)</f>
        <v>48.7572</v>
      </c>
      <c r="Q328" s="75"/>
      <c r="R328" t="s" s="76">
        <v>1064</v>
      </c>
      <c r="S328" t="s" s="77">
        <v>1067</v>
      </c>
      <c r="T328" t="s" s="75">
        <v>1068</v>
      </c>
      <c r="U328" s="34">
        <v>4</v>
      </c>
      <c r="V328" s="23">
        <v>5</v>
      </c>
    </row>
    <row r="329" ht="16" customHeight="1">
      <c r="A329" t="s" s="18">
        <v>1069</v>
      </c>
      <c r="B329" t="s" s="18">
        <v>1070</v>
      </c>
      <c r="C329" s="17">
        <f>LEN(B329)</f>
        <v>33</v>
      </c>
      <c r="D329" s="17">
        <v>5</v>
      </c>
      <c r="E329" s="17">
        <v>5</v>
      </c>
      <c r="F329" t="s" s="18">
        <v>27</v>
      </c>
      <c r="G329" s="19"/>
      <c r="H329" s="19"/>
      <c r="I329" t="s" s="40">
        <v>1071</v>
      </c>
      <c r="J329" s="21"/>
      <c r="K329" s="21">
        <f>J329*(1+L329)</f>
        <v>0</v>
      </c>
      <c r="L329" s="22">
        <v>0.23</v>
      </c>
      <c r="M329" s="23">
        <f>L329*100</f>
        <v>23</v>
      </c>
      <c r="N329" t="s" s="31">
        <v>31</v>
      </c>
      <c r="O329" s="25">
        <v>40.96</v>
      </c>
      <c r="P329" s="25">
        <f>O329*(1+L329)</f>
        <v>50.3808</v>
      </c>
      <c r="Q329" s="40"/>
      <c r="R329" t="s" s="31">
        <v>1069</v>
      </c>
      <c r="S329" t="s" s="18">
        <v>1072</v>
      </c>
      <c r="T329" s="40"/>
      <c r="U329" s="19">
        <v>5</v>
      </c>
      <c r="V329" s="23"/>
    </row>
    <row r="330" ht="16" customHeight="1">
      <c r="A330" t="s" s="18">
        <v>1073</v>
      </c>
      <c r="B330" t="s" s="18">
        <v>1074</v>
      </c>
      <c r="C330" s="17">
        <f>LEN(B330)</f>
        <v>32</v>
      </c>
      <c r="D330" s="17">
        <v>3</v>
      </c>
      <c r="E330" s="17">
        <v>3</v>
      </c>
      <c r="F330" t="s" s="18">
        <v>27</v>
      </c>
      <c r="G330" s="19"/>
      <c r="H330" s="71"/>
      <c r="I330" t="s" s="75">
        <v>1075</v>
      </c>
      <c r="J330" s="30"/>
      <c r="K330" s="21">
        <f>J330*(1+L330)</f>
        <v>0</v>
      </c>
      <c r="L330" s="22">
        <v>0.23</v>
      </c>
      <c r="M330" s="23">
        <f>L330*100</f>
        <v>23</v>
      </c>
      <c r="N330" t="s" s="31">
        <v>31</v>
      </c>
      <c r="O330" s="25">
        <v>30.39</v>
      </c>
      <c r="P330" s="32">
        <f>O330*(1+L330)</f>
        <v>37.3797</v>
      </c>
      <c r="Q330" s="75"/>
      <c r="R330" t="s" s="76">
        <v>1073</v>
      </c>
      <c r="S330" t="s" s="28">
        <v>1076</v>
      </c>
      <c r="T330" t="s" s="75">
        <v>1077</v>
      </c>
      <c r="U330" s="34">
        <v>3</v>
      </c>
      <c r="V330" s="23">
        <v>3</v>
      </c>
    </row>
    <row r="331" ht="16" customHeight="1">
      <c r="A331" t="s" s="18">
        <v>1078</v>
      </c>
      <c r="B331" t="s" s="18">
        <v>1079</v>
      </c>
      <c r="C331" s="17">
        <f>LEN(B331)</f>
        <v>32</v>
      </c>
      <c r="D331" s="17">
        <v>11</v>
      </c>
      <c r="E331" s="17">
        <v>11</v>
      </c>
      <c r="F331" t="s" s="18">
        <v>27</v>
      </c>
      <c r="G331" s="19"/>
      <c r="H331" s="71"/>
      <c r="I331" t="s" s="75">
        <v>1080</v>
      </c>
      <c r="J331" s="30"/>
      <c r="K331" s="21">
        <f>J331*(1+L331)</f>
        <v>0</v>
      </c>
      <c r="L331" s="22">
        <v>0.23</v>
      </c>
      <c r="M331" s="23">
        <f>L331*100</f>
        <v>23</v>
      </c>
      <c r="N331" t="s" s="31">
        <v>31</v>
      </c>
      <c r="O331" s="25">
        <v>37.75</v>
      </c>
      <c r="P331" s="32">
        <f>O331*(1+L331)</f>
        <v>46.4325</v>
      </c>
      <c r="Q331" s="75"/>
      <c r="R331" t="s" s="76">
        <v>1078</v>
      </c>
      <c r="S331" t="s" s="77">
        <v>1081</v>
      </c>
      <c r="T331" t="s" s="75">
        <v>1082</v>
      </c>
      <c r="U331" s="34">
        <v>11</v>
      </c>
      <c r="V331" s="23">
        <v>5</v>
      </c>
    </row>
    <row r="332" ht="16" customHeight="1">
      <c r="A332" t="s" s="18">
        <v>1083</v>
      </c>
      <c r="B332" t="s" s="18">
        <v>1084</v>
      </c>
      <c r="C332" s="17">
        <f>LEN(B332)</f>
        <v>32</v>
      </c>
      <c r="D332" s="17">
        <v>5</v>
      </c>
      <c r="E332" s="17">
        <v>5</v>
      </c>
      <c r="F332" t="s" s="18">
        <v>27</v>
      </c>
      <c r="G332" s="19"/>
      <c r="H332" s="19"/>
      <c r="I332" t="s" s="36">
        <v>1085</v>
      </c>
      <c r="J332" s="21"/>
      <c r="K332" s="21">
        <f>J332*(1+L332)</f>
        <v>0</v>
      </c>
      <c r="L332" s="22">
        <v>0.23</v>
      </c>
      <c r="M332" s="23">
        <f>L332*100</f>
        <v>23</v>
      </c>
      <c r="N332" t="s" s="31">
        <v>31</v>
      </c>
      <c r="O332" s="25">
        <v>38.69</v>
      </c>
      <c r="P332" s="25">
        <f>O332*(1+L332)</f>
        <v>47.5887</v>
      </c>
      <c r="Q332" s="36"/>
      <c r="R332" t="s" s="31">
        <v>1083</v>
      </c>
      <c r="S332" t="s" s="31">
        <v>1086</v>
      </c>
      <c r="T332" s="36"/>
      <c r="U332" s="19">
        <v>5</v>
      </c>
      <c r="V332" s="23"/>
    </row>
    <row r="333" ht="16" customHeight="1">
      <c r="A333" t="s" s="18">
        <v>1087</v>
      </c>
      <c r="B333" t="s" s="18">
        <v>1088</v>
      </c>
      <c r="C333" s="17">
        <f>LEN(B333)</f>
        <v>38</v>
      </c>
      <c r="D333" s="17">
        <v>1</v>
      </c>
      <c r="E333" s="17">
        <v>0</v>
      </c>
      <c r="F333" t="s" s="18">
        <v>27</v>
      </c>
      <c r="G333" s="19"/>
      <c r="H333" s="19"/>
      <c r="I333" t="s" s="31">
        <v>1089</v>
      </c>
      <c r="J333" s="21"/>
      <c r="K333" s="21">
        <f>J333*(1+L333)</f>
        <v>0</v>
      </c>
      <c r="L333" s="22">
        <v>0.23</v>
      </c>
      <c r="M333" s="23">
        <f>L333*100</f>
        <v>23</v>
      </c>
      <c r="N333" t="s" s="31">
        <v>31</v>
      </c>
      <c r="O333" s="21">
        <v>33.44</v>
      </c>
      <c r="P333" s="25">
        <f>O333*(1+L333)</f>
        <v>41.1312</v>
      </c>
      <c r="Q333" s="31"/>
      <c r="R333" s="31"/>
      <c r="S333" t="s" s="31">
        <v>1090</v>
      </c>
      <c r="T333" t="s" s="31">
        <v>1090</v>
      </c>
      <c r="U333" s="19">
        <v>0</v>
      </c>
      <c r="V333" s="19">
        <v>1</v>
      </c>
    </row>
    <row r="334" ht="16" customHeight="1">
      <c r="A334" t="s" s="18">
        <v>1091</v>
      </c>
      <c r="B334" t="s" s="18">
        <v>1092</v>
      </c>
      <c r="C334" s="17">
        <f>LEN(B334)</f>
        <v>38</v>
      </c>
      <c r="D334" s="17">
        <v>1</v>
      </c>
      <c r="E334" s="17">
        <v>0</v>
      </c>
      <c r="F334" t="s" s="18">
        <v>27</v>
      </c>
      <c r="G334" s="19"/>
      <c r="H334" s="19"/>
      <c r="I334" t="s" s="31">
        <v>1093</v>
      </c>
      <c r="J334" s="21"/>
      <c r="K334" s="21">
        <f>J334*(1+L334)</f>
        <v>0</v>
      </c>
      <c r="L334" s="22">
        <v>0.23</v>
      </c>
      <c r="M334" s="23">
        <f>L334*100</f>
        <v>23</v>
      </c>
      <c r="N334" t="s" s="31">
        <v>31</v>
      </c>
      <c r="O334" s="21">
        <v>34.4</v>
      </c>
      <c r="P334" s="25">
        <f>O334*(1+L334)</f>
        <v>42.312</v>
      </c>
      <c r="Q334" s="31"/>
      <c r="R334" s="31"/>
      <c r="S334" t="s" s="31">
        <v>1094</v>
      </c>
      <c r="T334" t="s" s="31">
        <v>1094</v>
      </c>
      <c r="U334" s="19">
        <v>0</v>
      </c>
      <c r="V334" s="19">
        <v>1</v>
      </c>
    </row>
    <row r="335" ht="16" customHeight="1">
      <c r="A335" t="s" s="18">
        <v>1095</v>
      </c>
      <c r="B335" t="s" s="18">
        <v>1096</v>
      </c>
      <c r="C335" s="17">
        <f>LEN(B335)</f>
        <v>38</v>
      </c>
      <c r="D335" s="17">
        <v>1</v>
      </c>
      <c r="E335" s="17">
        <v>0</v>
      </c>
      <c r="F335" t="s" s="18">
        <v>27</v>
      </c>
      <c r="G335" s="19"/>
      <c r="H335" s="19"/>
      <c r="I335" t="s" s="31">
        <v>1097</v>
      </c>
      <c r="J335" s="21"/>
      <c r="K335" s="21">
        <f>J335*(1+L335)</f>
        <v>0</v>
      </c>
      <c r="L335" s="22">
        <v>0.23</v>
      </c>
      <c r="M335" s="23">
        <f>L335*100</f>
        <v>23</v>
      </c>
      <c r="N335" t="s" s="31">
        <v>31</v>
      </c>
      <c r="O335" s="21">
        <v>38.28</v>
      </c>
      <c r="P335" s="25">
        <f>O335*(1+L335)</f>
        <v>47.0844</v>
      </c>
      <c r="Q335" s="31"/>
      <c r="R335" s="31"/>
      <c r="S335" t="s" s="31">
        <v>1098</v>
      </c>
      <c r="T335" t="s" s="31">
        <v>1098</v>
      </c>
      <c r="U335" s="19">
        <v>0</v>
      </c>
      <c r="V335" s="19">
        <v>1</v>
      </c>
    </row>
    <row r="336" ht="16" customHeight="1">
      <c r="A336" t="s" s="18">
        <v>1099</v>
      </c>
      <c r="B336" t="s" s="18">
        <v>1100</v>
      </c>
      <c r="C336" s="17">
        <f>LEN(B336)</f>
        <v>38</v>
      </c>
      <c r="D336" s="17">
        <v>1</v>
      </c>
      <c r="E336" s="17">
        <v>0</v>
      </c>
      <c r="F336" t="s" s="18">
        <v>27</v>
      </c>
      <c r="G336" s="19"/>
      <c r="H336" s="19"/>
      <c r="I336" t="s" s="31">
        <v>1101</v>
      </c>
      <c r="J336" s="21"/>
      <c r="K336" s="21">
        <f>J336*(1+L336)</f>
        <v>0</v>
      </c>
      <c r="L336" s="22">
        <v>0.23</v>
      </c>
      <c r="M336" s="23">
        <f>L336*100</f>
        <v>23</v>
      </c>
      <c r="N336" t="s" s="31">
        <v>31</v>
      </c>
      <c r="O336" s="21">
        <v>38.84</v>
      </c>
      <c r="P336" s="25">
        <f>O336*(1+L336)</f>
        <v>47.7732</v>
      </c>
      <c r="Q336" s="31"/>
      <c r="R336" s="31"/>
      <c r="S336" t="s" s="31">
        <v>1102</v>
      </c>
      <c r="T336" t="s" s="31">
        <v>1102</v>
      </c>
      <c r="U336" s="19">
        <v>0</v>
      </c>
      <c r="V336" s="19">
        <v>1</v>
      </c>
    </row>
    <row r="337" ht="16" customHeight="1">
      <c r="A337" s="18"/>
      <c r="B337" t="s" s="18">
        <v>1103</v>
      </c>
      <c r="C337" s="17">
        <f>LEN(B337)</f>
        <v>38</v>
      </c>
      <c r="D337" s="17">
        <v>0</v>
      </c>
      <c r="E337" s="17">
        <v>0</v>
      </c>
      <c r="F337" t="s" s="18">
        <v>27</v>
      </c>
      <c r="G337" s="19"/>
      <c r="H337" s="19"/>
      <c r="I337" t="s" s="31">
        <v>1104</v>
      </c>
      <c r="J337" s="21"/>
      <c r="K337" s="21">
        <f>J337*(1+L337)</f>
        <v>0</v>
      </c>
      <c r="L337" s="22">
        <v>0.23</v>
      </c>
      <c r="M337" s="23">
        <f>L337*100</f>
        <v>23</v>
      </c>
      <c r="N337" t="s" s="31">
        <v>31</v>
      </c>
      <c r="O337" s="21">
        <v>39.12</v>
      </c>
      <c r="P337" s="25">
        <f>O337*(1+L337)</f>
        <v>48.1176</v>
      </c>
      <c r="Q337" s="31"/>
      <c r="R337" s="31"/>
      <c r="S337" t="s" s="31">
        <v>1105</v>
      </c>
      <c r="T337" t="s" s="31">
        <v>1105</v>
      </c>
      <c r="U337" s="19">
        <v>0</v>
      </c>
      <c r="V337" s="19">
        <v>1</v>
      </c>
    </row>
    <row r="338" ht="16" customHeight="1">
      <c r="A338" t="s" s="18">
        <v>1106</v>
      </c>
      <c r="B338" t="s" s="18">
        <v>1107</v>
      </c>
      <c r="C338" s="17">
        <f>LEN(B338)</f>
        <v>39</v>
      </c>
      <c r="D338" s="17">
        <v>1</v>
      </c>
      <c r="E338" s="17">
        <v>0</v>
      </c>
      <c r="F338" t="s" s="18">
        <v>27</v>
      </c>
      <c r="G338" s="19"/>
      <c r="H338" s="19"/>
      <c r="I338" t="s" s="31">
        <v>1108</v>
      </c>
      <c r="J338" s="21"/>
      <c r="K338" s="21">
        <f>J338*(1+L338)</f>
        <v>0</v>
      </c>
      <c r="L338" s="22">
        <v>0.23</v>
      </c>
      <c r="M338" s="23">
        <f>L338*100</f>
        <v>23</v>
      </c>
      <c r="N338" t="s" s="31">
        <v>31</v>
      </c>
      <c r="O338" s="21">
        <v>36.66</v>
      </c>
      <c r="P338" s="25">
        <f>O338*(1+L338)</f>
        <v>45.0918</v>
      </c>
      <c r="Q338" s="31"/>
      <c r="R338" s="31"/>
      <c r="S338" t="s" s="31">
        <v>1109</v>
      </c>
      <c r="T338" t="s" s="31">
        <v>1109</v>
      </c>
      <c r="U338" s="19">
        <v>0</v>
      </c>
      <c r="V338" s="19">
        <v>1</v>
      </c>
    </row>
    <row r="339" ht="16" customHeight="1">
      <c r="A339" t="s" s="18">
        <v>1110</v>
      </c>
      <c r="B339" t="s" s="18">
        <v>1111</v>
      </c>
      <c r="C339" s="17">
        <f>LEN(B339)</f>
        <v>39</v>
      </c>
      <c r="D339" s="17">
        <v>1</v>
      </c>
      <c r="E339" s="17">
        <v>0</v>
      </c>
      <c r="F339" t="s" s="18">
        <v>27</v>
      </c>
      <c r="G339" s="19"/>
      <c r="H339" s="19"/>
      <c r="I339" t="s" s="31">
        <v>1112</v>
      </c>
      <c r="J339" s="21"/>
      <c r="K339" s="21">
        <f>J339*(1+L339)</f>
        <v>0</v>
      </c>
      <c r="L339" s="22">
        <v>0.23</v>
      </c>
      <c r="M339" s="23">
        <f>L339*100</f>
        <v>23</v>
      </c>
      <c r="N339" t="s" s="31">
        <v>31</v>
      </c>
      <c r="O339" s="21">
        <v>38.08</v>
      </c>
      <c r="P339" s="25">
        <f>O339*(1+L339)</f>
        <v>46.8384</v>
      </c>
      <c r="Q339" s="31"/>
      <c r="R339" s="31"/>
      <c r="S339" t="s" s="31">
        <v>1113</v>
      </c>
      <c r="T339" t="s" s="31">
        <v>1113</v>
      </c>
      <c r="U339" s="19">
        <v>0</v>
      </c>
      <c r="V339" s="19">
        <v>1</v>
      </c>
    </row>
    <row r="340" ht="16" customHeight="1">
      <c r="A340" t="s" s="18">
        <v>1114</v>
      </c>
      <c r="B340" t="s" s="18">
        <v>1115</v>
      </c>
      <c r="C340" s="17">
        <f>LEN(B340)</f>
        <v>39</v>
      </c>
      <c r="D340" s="17">
        <v>1</v>
      </c>
      <c r="E340" s="17">
        <v>0</v>
      </c>
      <c r="F340" t="s" s="18">
        <v>27</v>
      </c>
      <c r="G340" s="19"/>
      <c r="H340" s="19"/>
      <c r="I340" t="s" s="31">
        <v>1116</v>
      </c>
      <c r="J340" s="21"/>
      <c r="K340" s="21">
        <f>J340*(1+L340)</f>
        <v>0</v>
      </c>
      <c r="L340" s="22">
        <v>0.23</v>
      </c>
      <c r="M340" s="23">
        <f>L340*100</f>
        <v>23</v>
      </c>
      <c r="N340" t="s" s="31">
        <v>31</v>
      </c>
      <c r="O340" s="21">
        <v>39.04</v>
      </c>
      <c r="P340" s="25">
        <f>O340*(1+L340)</f>
        <v>48.0192</v>
      </c>
      <c r="Q340" s="31"/>
      <c r="R340" s="31"/>
      <c r="S340" t="s" s="31">
        <v>1115</v>
      </c>
      <c r="T340" t="s" s="31">
        <v>1115</v>
      </c>
      <c r="U340" s="19">
        <v>0</v>
      </c>
      <c r="V340" s="19">
        <v>1</v>
      </c>
    </row>
    <row r="341" ht="16" customHeight="1">
      <c r="A341" t="s" s="18">
        <v>1117</v>
      </c>
      <c r="B341" t="s" s="18">
        <v>1118</v>
      </c>
      <c r="C341" s="17">
        <f>LEN(B341)</f>
        <v>39</v>
      </c>
      <c r="D341" s="17">
        <v>1</v>
      </c>
      <c r="E341" s="17">
        <v>0</v>
      </c>
      <c r="F341" t="s" s="18">
        <v>27</v>
      </c>
      <c r="G341" s="19"/>
      <c r="H341" s="19"/>
      <c r="I341" t="s" s="31">
        <v>1119</v>
      </c>
      <c r="J341" s="21"/>
      <c r="K341" s="21">
        <f>J341*(1+L341)</f>
        <v>0</v>
      </c>
      <c r="L341" s="22">
        <v>0.23</v>
      </c>
      <c r="M341" s="23">
        <f>L341*100</f>
        <v>23</v>
      </c>
      <c r="N341" t="s" s="31">
        <v>31</v>
      </c>
      <c r="O341" s="21">
        <v>39.87</v>
      </c>
      <c r="P341" s="25">
        <f>O341*(1+L341)</f>
        <v>49.0401</v>
      </c>
      <c r="Q341" s="31"/>
      <c r="R341" s="31"/>
      <c r="S341" t="s" s="31">
        <v>1118</v>
      </c>
      <c r="T341" t="s" s="31">
        <v>1118</v>
      </c>
      <c r="U341" s="19">
        <v>0</v>
      </c>
      <c r="V341" s="19">
        <v>1</v>
      </c>
    </row>
    <row r="342" ht="16" customHeight="1">
      <c r="A342" t="s" s="18">
        <v>1120</v>
      </c>
      <c r="B342" t="s" s="18">
        <v>1121</v>
      </c>
      <c r="C342" s="17">
        <f>LEN(B342)</f>
        <v>39</v>
      </c>
      <c r="D342" s="17">
        <v>1</v>
      </c>
      <c r="E342" s="17">
        <v>0</v>
      </c>
      <c r="F342" t="s" s="18">
        <v>27</v>
      </c>
      <c r="G342" s="19"/>
      <c r="H342" s="19"/>
      <c r="I342" t="s" s="31">
        <v>1122</v>
      </c>
      <c r="J342" s="21"/>
      <c r="K342" s="21">
        <f>J342*(1+L342)</f>
        <v>0</v>
      </c>
      <c r="L342" s="22">
        <v>0.23</v>
      </c>
      <c r="M342" s="23">
        <f>L342*100</f>
        <v>23</v>
      </c>
      <c r="N342" t="s" s="31">
        <v>31</v>
      </c>
      <c r="O342" s="21">
        <v>41.11</v>
      </c>
      <c r="P342" s="25">
        <f>O342*(1+L342)</f>
        <v>50.5653</v>
      </c>
      <c r="Q342" s="31"/>
      <c r="R342" s="31"/>
      <c r="S342" t="s" s="31">
        <v>1123</v>
      </c>
      <c r="T342" t="s" s="31">
        <v>1123</v>
      </c>
      <c r="U342" s="19">
        <v>0</v>
      </c>
      <c r="V342" s="19">
        <v>1</v>
      </c>
    </row>
    <row r="343" ht="16" customHeight="1">
      <c r="A343" t="s" s="18">
        <v>1124</v>
      </c>
      <c r="B343" t="s" s="18">
        <v>1125</v>
      </c>
      <c r="C343" s="17">
        <f>LEN(B343)</f>
        <v>37</v>
      </c>
      <c r="D343" s="17">
        <v>1</v>
      </c>
      <c r="E343" s="17">
        <v>0</v>
      </c>
      <c r="F343" t="s" s="18">
        <v>27</v>
      </c>
      <c r="G343" s="19"/>
      <c r="H343" s="19"/>
      <c r="I343" t="s" s="31">
        <v>1126</v>
      </c>
      <c r="J343" s="21"/>
      <c r="K343" s="21">
        <f>J343*(1+L343)</f>
        <v>0</v>
      </c>
      <c r="L343" s="22">
        <v>0.23</v>
      </c>
      <c r="M343" s="23">
        <f>L343*100</f>
        <v>23</v>
      </c>
      <c r="N343" t="s" s="31">
        <v>31</v>
      </c>
      <c r="O343" s="21">
        <v>16.34</v>
      </c>
      <c r="P343" s="25">
        <f>O343*(1+L343)</f>
        <v>20.0982</v>
      </c>
      <c r="Q343" s="31"/>
      <c r="R343" s="31"/>
      <c r="S343" t="s" s="31">
        <v>1127</v>
      </c>
      <c r="T343" t="s" s="31">
        <v>1127</v>
      </c>
      <c r="U343" s="19">
        <v>0</v>
      </c>
      <c r="V343" s="19">
        <v>1</v>
      </c>
    </row>
    <row r="344" ht="16" customHeight="1">
      <c r="A344" t="s" s="18">
        <v>1128</v>
      </c>
      <c r="B344" t="s" s="18">
        <v>1129</v>
      </c>
      <c r="C344" s="17">
        <f>LEN(B344)</f>
        <v>35</v>
      </c>
      <c r="D344" s="17">
        <v>1</v>
      </c>
      <c r="E344" s="17">
        <v>0</v>
      </c>
      <c r="F344" t="s" s="18">
        <v>27</v>
      </c>
      <c r="G344" s="19"/>
      <c r="H344" s="19"/>
      <c r="I344" t="s" s="31">
        <v>1130</v>
      </c>
      <c r="J344" s="21"/>
      <c r="K344" s="21">
        <f>J344*(1+L344)</f>
        <v>0</v>
      </c>
      <c r="L344" s="22">
        <v>0.23</v>
      </c>
      <c r="M344" s="23">
        <f>L344*100</f>
        <v>23</v>
      </c>
      <c r="N344" t="s" s="31">
        <v>31</v>
      </c>
      <c r="O344" s="21">
        <v>24.51</v>
      </c>
      <c r="P344" s="25">
        <f>O344*(1+L344)</f>
        <v>30.1473</v>
      </c>
      <c r="Q344" s="31"/>
      <c r="R344" s="31"/>
      <c r="S344" t="s" s="31">
        <v>1131</v>
      </c>
      <c r="T344" t="s" s="31">
        <v>1131</v>
      </c>
      <c r="U344" s="19">
        <v>0</v>
      </c>
      <c r="V344" s="19">
        <v>1</v>
      </c>
    </row>
    <row r="345" ht="16" customHeight="1">
      <c r="A345" t="s" s="18">
        <v>1132</v>
      </c>
      <c r="B345" t="s" s="18">
        <v>1133</v>
      </c>
      <c r="C345" s="17">
        <f>LEN(B345)</f>
        <v>37</v>
      </c>
      <c r="D345" s="17">
        <v>1</v>
      </c>
      <c r="E345" s="17">
        <v>0</v>
      </c>
      <c r="F345" t="s" s="18">
        <v>27</v>
      </c>
      <c r="G345" s="19"/>
      <c r="H345" s="19"/>
      <c r="I345" t="s" s="31">
        <v>1134</v>
      </c>
      <c r="J345" s="21"/>
      <c r="K345" s="21">
        <f>J345*(1+L345)</f>
        <v>0</v>
      </c>
      <c r="L345" s="22">
        <v>0.23</v>
      </c>
      <c r="M345" s="23">
        <f>L345*100</f>
        <v>23</v>
      </c>
      <c r="N345" t="s" s="31">
        <v>31</v>
      </c>
      <c r="O345" s="21">
        <v>38.84</v>
      </c>
      <c r="P345" s="25">
        <f>O345*(1+L345)</f>
        <v>47.7732</v>
      </c>
      <c r="Q345" s="31"/>
      <c r="R345" s="31"/>
      <c r="S345" t="s" s="31">
        <v>1135</v>
      </c>
      <c r="T345" t="s" s="31">
        <v>1135</v>
      </c>
      <c r="U345" s="19">
        <v>0</v>
      </c>
      <c r="V345" s="19">
        <v>1</v>
      </c>
    </row>
    <row r="346" ht="16" customHeight="1">
      <c r="A346" s="18"/>
      <c r="B346" t="s" s="18">
        <v>1136</v>
      </c>
      <c r="C346" s="17">
        <f>LEN(B346)</f>
        <v>33</v>
      </c>
      <c r="D346" s="17">
        <v>0</v>
      </c>
      <c r="E346" s="17">
        <v>0</v>
      </c>
      <c r="F346" t="s" s="18">
        <v>27</v>
      </c>
      <c r="G346" s="19"/>
      <c r="H346" s="19"/>
      <c r="I346" t="s" s="31">
        <v>1137</v>
      </c>
      <c r="J346" s="21"/>
      <c r="K346" s="21">
        <f>J346*(1+L346)</f>
        <v>0</v>
      </c>
      <c r="L346" s="22">
        <v>0.23</v>
      </c>
      <c r="M346" s="23">
        <f>L346*100</f>
        <v>23</v>
      </c>
      <c r="N346" t="s" s="31">
        <v>31</v>
      </c>
      <c r="O346" s="21">
        <v>10.43</v>
      </c>
      <c r="P346" s="25">
        <f>O346*(1+L346)</f>
        <v>12.8289</v>
      </c>
      <c r="Q346" s="31"/>
      <c r="R346" s="31"/>
      <c r="S346" t="s" s="31">
        <v>1136</v>
      </c>
      <c r="T346" t="s" s="31">
        <v>1136</v>
      </c>
      <c r="U346" s="19">
        <v>0</v>
      </c>
      <c r="V346" s="19">
        <v>2</v>
      </c>
    </row>
    <row r="347" ht="16" customHeight="1">
      <c r="A347" s="18"/>
      <c r="B347" t="s" s="18">
        <v>1138</v>
      </c>
      <c r="C347" s="17">
        <f>LEN(B347)</f>
        <v>39</v>
      </c>
      <c r="D347" s="17">
        <v>0</v>
      </c>
      <c r="E347" s="17">
        <v>0</v>
      </c>
      <c r="F347" t="s" s="18">
        <v>27</v>
      </c>
      <c r="G347" s="19"/>
      <c r="H347" s="19"/>
      <c r="I347" t="s" s="31">
        <v>1139</v>
      </c>
      <c r="J347" s="21"/>
      <c r="K347" s="21">
        <f>J347*(1+L347)</f>
        <v>0</v>
      </c>
      <c r="L347" s="22">
        <v>0.23</v>
      </c>
      <c r="M347" s="23">
        <f>L347*100</f>
        <v>23</v>
      </c>
      <c r="N347" t="s" s="31">
        <v>31</v>
      </c>
      <c r="O347" s="21">
        <v>13.8</v>
      </c>
      <c r="P347" s="25">
        <f>O347*(1+L347)</f>
        <v>16.974</v>
      </c>
      <c r="Q347" s="31"/>
      <c r="R347" s="31"/>
      <c r="S347" t="s" s="31">
        <v>1138</v>
      </c>
      <c r="T347" t="s" s="31">
        <v>1138</v>
      </c>
      <c r="U347" s="19">
        <v>0</v>
      </c>
      <c r="V347" s="19">
        <v>1</v>
      </c>
    </row>
    <row r="348" ht="16" customHeight="1">
      <c r="A348" s="18"/>
      <c r="B348" t="s" s="18">
        <v>1140</v>
      </c>
      <c r="C348" s="17">
        <f>LEN(B348)</f>
        <v>34</v>
      </c>
      <c r="D348" s="17">
        <v>0</v>
      </c>
      <c r="E348" s="17">
        <v>0</v>
      </c>
      <c r="F348" t="s" s="18">
        <v>27</v>
      </c>
      <c r="G348" s="19"/>
      <c r="H348" s="19"/>
      <c r="I348" t="s" s="31">
        <v>1141</v>
      </c>
      <c r="J348" s="21"/>
      <c r="K348" s="21">
        <f>J348*(1+L348)</f>
        <v>0</v>
      </c>
      <c r="L348" s="22">
        <v>0.23</v>
      </c>
      <c r="M348" s="23">
        <f>L348*100</f>
        <v>23</v>
      </c>
      <c r="N348" t="s" s="31">
        <v>31</v>
      </c>
      <c r="O348" s="21">
        <v>22.53</v>
      </c>
      <c r="P348" s="25">
        <f>O348*(1+L348)</f>
        <v>27.7119</v>
      </c>
      <c r="Q348" s="31"/>
      <c r="R348" s="31"/>
      <c r="S348" t="s" s="31">
        <v>1140</v>
      </c>
      <c r="T348" t="s" s="31">
        <v>1140</v>
      </c>
      <c r="U348" s="19">
        <v>0</v>
      </c>
      <c r="V348" s="19">
        <v>1</v>
      </c>
    </row>
    <row r="349" ht="16" customHeight="1">
      <c r="A349" t="s" s="18">
        <v>1142</v>
      </c>
      <c r="B349" t="s" s="18">
        <v>1143</v>
      </c>
      <c r="C349" s="17">
        <f>LEN(B349)</f>
        <v>42</v>
      </c>
      <c r="D349" s="17">
        <v>1</v>
      </c>
      <c r="E349" s="17">
        <v>0</v>
      </c>
      <c r="F349" t="s" s="18">
        <v>27</v>
      </c>
      <c r="G349" s="19"/>
      <c r="H349" s="19"/>
      <c r="I349" t="s" s="31">
        <v>1144</v>
      </c>
      <c r="J349" s="21"/>
      <c r="K349" s="21">
        <f>J349*(1+L349)</f>
        <v>0</v>
      </c>
      <c r="L349" s="22">
        <v>0.23</v>
      </c>
      <c r="M349" s="23">
        <f>L349*100</f>
        <v>23</v>
      </c>
      <c r="N349" t="s" s="31">
        <v>31</v>
      </c>
      <c r="O349" s="21">
        <v>23.6</v>
      </c>
      <c r="P349" s="25">
        <f>O349*(1+L349)</f>
        <v>29.028</v>
      </c>
      <c r="Q349" s="31"/>
      <c r="R349" s="31"/>
      <c r="S349" t="s" s="31">
        <v>1145</v>
      </c>
      <c r="T349" t="s" s="31">
        <v>1145</v>
      </c>
      <c r="U349" s="19">
        <v>0</v>
      </c>
      <c r="V349" s="19">
        <v>1</v>
      </c>
    </row>
    <row r="350" ht="16" customHeight="1">
      <c r="A350" t="s" s="15">
        <v>1146</v>
      </c>
      <c r="B350" t="s" s="18">
        <v>1147</v>
      </c>
      <c r="C350" s="17">
        <f>LEN(B350)</f>
        <v>42</v>
      </c>
      <c r="D350" s="17">
        <v>1</v>
      </c>
      <c r="E350" s="17">
        <v>0</v>
      </c>
      <c r="F350" t="s" s="18">
        <v>27</v>
      </c>
      <c r="G350" s="19"/>
      <c r="H350" s="19"/>
      <c r="I350" t="s" s="20">
        <v>1148</v>
      </c>
      <c r="J350" s="21"/>
      <c r="K350" s="21">
        <f>J350*(1+L350)</f>
        <v>0</v>
      </c>
      <c r="L350" s="22">
        <v>0.23</v>
      </c>
      <c r="M350" s="23">
        <f>L350*100</f>
        <v>23</v>
      </c>
      <c r="N350" t="s" s="31">
        <v>31</v>
      </c>
      <c r="O350" s="21">
        <v>44.07</v>
      </c>
      <c r="P350" s="25">
        <f>O350*(1+L350)</f>
        <v>54.2061</v>
      </c>
      <c r="Q350" s="20"/>
      <c r="R350" s="20"/>
      <c r="S350" t="s" s="31">
        <v>1147</v>
      </c>
      <c r="T350" t="s" s="20">
        <v>1147</v>
      </c>
      <c r="U350" s="19">
        <v>0</v>
      </c>
      <c r="V350" s="19">
        <v>1</v>
      </c>
    </row>
    <row r="351" ht="16" customHeight="1">
      <c r="A351" t="s" s="26">
        <v>1149</v>
      </c>
      <c r="B351" t="s" s="27">
        <v>1150</v>
      </c>
      <c r="C351" s="17">
        <f>LEN(B351)</f>
        <v>30</v>
      </c>
      <c r="D351" s="17">
        <v>2</v>
      </c>
      <c r="E351" s="17">
        <v>2</v>
      </c>
      <c r="F351" t="s" s="18">
        <v>27</v>
      </c>
      <c r="G351" s="19"/>
      <c r="H351" s="71"/>
      <c r="I351" t="s" s="29">
        <v>1151</v>
      </c>
      <c r="J351" s="30"/>
      <c r="K351" s="21">
        <f>J351*(1+L351)</f>
        <v>0</v>
      </c>
      <c r="L351" s="22">
        <v>0.23</v>
      </c>
      <c r="M351" s="23">
        <f>L351*100</f>
        <v>23</v>
      </c>
      <c r="N351" t="s" s="31">
        <v>31</v>
      </c>
      <c r="O351" s="25">
        <v>28.82</v>
      </c>
      <c r="P351" s="32">
        <f>O351*(1+L351)</f>
        <v>35.4486</v>
      </c>
      <c r="Q351" s="29"/>
      <c r="R351" t="s" s="29">
        <v>1149</v>
      </c>
      <c r="S351" t="s" s="33">
        <v>1150</v>
      </c>
      <c r="T351" t="s" s="29">
        <v>1152</v>
      </c>
      <c r="U351" s="34">
        <v>2</v>
      </c>
      <c r="V351" s="23">
        <v>2</v>
      </c>
    </row>
    <row r="352" ht="16" customHeight="1">
      <c r="A352" s="70"/>
      <c r="B352" t="s" s="18">
        <v>1153</v>
      </c>
      <c r="C352" s="17">
        <f>LEN(B352)</f>
        <v>29</v>
      </c>
      <c r="D352" s="17">
        <v>0</v>
      </c>
      <c r="E352" s="17">
        <v>3</v>
      </c>
      <c r="F352" t="s" s="18">
        <v>27</v>
      </c>
      <c r="G352" s="19"/>
      <c r="H352" s="19"/>
      <c r="I352" s="36"/>
      <c r="J352" s="21"/>
      <c r="K352" s="21">
        <f>J352*(1+L352)</f>
        <v>0</v>
      </c>
      <c r="L352" s="22">
        <v>0.23</v>
      </c>
      <c r="M352" s="23">
        <f>L352*100</f>
        <v>23</v>
      </c>
      <c r="N352" t="s" s="31">
        <v>31</v>
      </c>
      <c r="O352" s="25">
        <v>12.75</v>
      </c>
      <c r="P352" s="25">
        <f>O352*(1+L352)</f>
        <v>15.6825</v>
      </c>
      <c r="Q352" s="36"/>
      <c r="R352" s="36"/>
      <c r="S352" t="s" s="18">
        <v>1153</v>
      </c>
      <c r="T352" s="36"/>
      <c r="U352" s="19">
        <v>3</v>
      </c>
      <c r="V352" s="23"/>
    </row>
    <row r="353" ht="16" customHeight="1">
      <c r="A353" s="15"/>
      <c r="B353" t="s" s="18">
        <v>1154</v>
      </c>
      <c r="C353" s="17">
        <f>LEN(B353)</f>
        <v>29</v>
      </c>
      <c r="D353" s="17">
        <v>0</v>
      </c>
      <c r="E353" s="17">
        <v>3</v>
      </c>
      <c r="F353" t="s" s="18">
        <v>27</v>
      </c>
      <c r="G353" s="19"/>
      <c r="H353" s="19"/>
      <c r="I353" s="20"/>
      <c r="J353" s="21"/>
      <c r="K353" s="21">
        <f>J353*(1+L353)</f>
        <v>0</v>
      </c>
      <c r="L353" s="22">
        <v>0.23</v>
      </c>
      <c r="M353" s="23">
        <f>L353*100</f>
        <v>23</v>
      </c>
      <c r="N353" t="s" s="31">
        <v>31</v>
      </c>
      <c r="O353" s="25">
        <v>12.75</v>
      </c>
      <c r="P353" s="25">
        <f>O353*(1+L353)</f>
        <v>15.6825</v>
      </c>
      <c r="Q353" s="20"/>
      <c r="R353" s="20"/>
      <c r="S353" t="s" s="18">
        <v>1154</v>
      </c>
      <c r="T353" s="20"/>
      <c r="U353" s="19">
        <v>3</v>
      </c>
      <c r="V353" s="23"/>
    </row>
    <row r="354" ht="16" customHeight="1">
      <c r="A354" t="s" s="26">
        <v>1155</v>
      </c>
      <c r="B354" t="s" s="27">
        <v>1156</v>
      </c>
      <c r="C354" s="17">
        <f>LEN(B354)</f>
        <v>36</v>
      </c>
      <c r="D354" s="17">
        <v>5</v>
      </c>
      <c r="E354" s="17">
        <v>3</v>
      </c>
      <c r="F354" t="s" s="18">
        <v>27</v>
      </c>
      <c r="G354" s="19"/>
      <c r="H354" s="71"/>
      <c r="I354" s="29"/>
      <c r="J354" s="30"/>
      <c r="K354" s="21">
        <f>J354*(1+L354)</f>
        <v>0</v>
      </c>
      <c r="L354" s="22">
        <v>0.23</v>
      </c>
      <c r="M354" s="23">
        <f>L354*100</f>
        <v>23</v>
      </c>
      <c r="N354" t="s" s="31">
        <v>31</v>
      </c>
      <c r="O354" s="25">
        <v>14.5</v>
      </c>
      <c r="P354" s="32">
        <f>O354*(1+L354)</f>
        <v>17.835</v>
      </c>
      <c r="Q354" s="29"/>
      <c r="R354" t="s" s="29">
        <v>1155</v>
      </c>
      <c r="S354" t="s" s="33">
        <v>1157</v>
      </c>
      <c r="T354" t="s" s="29">
        <v>1158</v>
      </c>
      <c r="U354" s="34">
        <v>3</v>
      </c>
      <c r="V354" s="23">
        <v>5</v>
      </c>
    </row>
    <row r="355" ht="16" customHeight="1">
      <c r="A355" t="s" s="26">
        <v>1159</v>
      </c>
      <c r="B355" t="s" s="27">
        <v>1160</v>
      </c>
      <c r="C355" s="17">
        <f>LEN(B355)</f>
        <v>36</v>
      </c>
      <c r="D355" s="17">
        <v>5</v>
      </c>
      <c r="E355" s="17">
        <v>3</v>
      </c>
      <c r="F355" t="s" s="18">
        <v>27</v>
      </c>
      <c r="G355" s="19"/>
      <c r="H355" s="71"/>
      <c r="I355" t="s" s="29">
        <v>1161</v>
      </c>
      <c r="J355" s="30"/>
      <c r="K355" s="21">
        <f>J355*(1+L355)</f>
        <v>0</v>
      </c>
      <c r="L355" s="22">
        <v>0.23</v>
      </c>
      <c r="M355" s="23">
        <f>L355*100</f>
        <v>23</v>
      </c>
      <c r="N355" t="s" s="31">
        <v>31</v>
      </c>
      <c r="O355" s="25">
        <v>14.92</v>
      </c>
      <c r="P355" s="32">
        <f>O355*(1+L355)</f>
        <v>18.3516</v>
      </c>
      <c r="Q355" s="29"/>
      <c r="R355" t="s" s="29">
        <v>1159</v>
      </c>
      <c r="S355" t="s" s="33">
        <v>1162</v>
      </c>
      <c r="T355" t="s" s="29">
        <v>1163</v>
      </c>
      <c r="U355" s="34">
        <v>3</v>
      </c>
      <c r="V355" s="23">
        <v>5</v>
      </c>
    </row>
    <row r="356" ht="16" customHeight="1">
      <c r="A356" t="s" s="26">
        <v>1164</v>
      </c>
      <c r="B356" t="s" s="27">
        <v>1165</v>
      </c>
      <c r="C356" s="17">
        <f>LEN(B356)</f>
        <v>31</v>
      </c>
      <c r="D356" s="17">
        <v>3</v>
      </c>
      <c r="E356" s="17">
        <v>3</v>
      </c>
      <c r="F356" t="s" s="18">
        <v>27</v>
      </c>
      <c r="G356" s="19"/>
      <c r="H356" s="71"/>
      <c r="I356" s="29"/>
      <c r="J356" s="30"/>
      <c r="K356" s="21">
        <f>J356*(1+L356)</f>
        <v>0</v>
      </c>
      <c r="L356" s="22">
        <v>0.23</v>
      </c>
      <c r="M356" s="23">
        <f>L356*100</f>
        <v>23</v>
      </c>
      <c r="N356" t="s" s="31">
        <v>31</v>
      </c>
      <c r="O356" s="25">
        <v>35.16</v>
      </c>
      <c r="P356" s="32">
        <f>O356*(1+L356)</f>
        <v>43.2468</v>
      </c>
      <c r="Q356" s="29"/>
      <c r="R356" t="s" s="29">
        <v>1164</v>
      </c>
      <c r="S356" t="s" s="33">
        <v>1166</v>
      </c>
      <c r="T356" t="s" s="29">
        <v>1167</v>
      </c>
      <c r="U356" s="34">
        <v>3</v>
      </c>
      <c r="V356" s="23">
        <v>3</v>
      </c>
    </row>
    <row r="357" ht="16" customHeight="1">
      <c r="A357" t="s" s="26">
        <v>1168</v>
      </c>
      <c r="B357" t="s" s="27">
        <v>1169</v>
      </c>
      <c r="C357" s="17">
        <f>LEN(B357)</f>
        <v>31</v>
      </c>
      <c r="D357" s="17">
        <v>3</v>
      </c>
      <c r="E357" s="17">
        <v>3</v>
      </c>
      <c r="F357" t="s" s="18">
        <v>27</v>
      </c>
      <c r="G357" s="19"/>
      <c r="H357" s="71"/>
      <c r="I357" s="29"/>
      <c r="J357" s="30"/>
      <c r="K357" s="21">
        <f>J357*(1+L357)</f>
        <v>0</v>
      </c>
      <c r="L357" s="22">
        <v>0.23</v>
      </c>
      <c r="M357" s="23">
        <f>L357*100</f>
        <v>23</v>
      </c>
      <c r="N357" t="s" s="31">
        <v>31</v>
      </c>
      <c r="O357" s="25">
        <v>37.8</v>
      </c>
      <c r="P357" s="32">
        <f>O357*(1+L357)</f>
        <v>46.494</v>
      </c>
      <c r="Q357" s="29"/>
      <c r="R357" t="s" s="29">
        <v>1168</v>
      </c>
      <c r="S357" t="s" s="33">
        <v>1170</v>
      </c>
      <c r="T357" t="s" s="29">
        <v>1171</v>
      </c>
      <c r="U357" s="34">
        <v>3</v>
      </c>
      <c r="V357" s="23">
        <v>3</v>
      </c>
    </row>
    <row r="358" ht="16" customHeight="1">
      <c r="A358" t="s" s="26">
        <v>1172</v>
      </c>
      <c r="B358" t="s" s="27">
        <v>1173</v>
      </c>
      <c r="C358" s="17">
        <f>LEN(B358)</f>
        <v>31</v>
      </c>
      <c r="D358" s="17">
        <v>2</v>
      </c>
      <c r="E358" s="17">
        <v>2</v>
      </c>
      <c r="F358" t="s" s="18">
        <v>27</v>
      </c>
      <c r="G358" s="19"/>
      <c r="H358" s="71"/>
      <c r="I358" s="29"/>
      <c r="J358" s="30"/>
      <c r="K358" s="21">
        <f>J358*(1+L358)</f>
        <v>0</v>
      </c>
      <c r="L358" s="22">
        <v>0.23</v>
      </c>
      <c r="M358" s="23">
        <f>L358*100</f>
        <v>23</v>
      </c>
      <c r="N358" t="s" s="31">
        <v>31</v>
      </c>
      <c r="O358" s="25">
        <v>46.58</v>
      </c>
      <c r="P358" s="32">
        <f>O358*(1+L358)</f>
        <v>57.2934</v>
      </c>
      <c r="Q358" s="29"/>
      <c r="R358" t="s" s="29">
        <v>1172</v>
      </c>
      <c r="S358" t="s" s="33">
        <v>1174</v>
      </c>
      <c r="T358" t="s" s="29">
        <v>1175</v>
      </c>
      <c r="U358" s="34">
        <v>2</v>
      </c>
      <c r="V358" s="23">
        <v>2</v>
      </c>
    </row>
    <row r="359" ht="16" customHeight="1">
      <c r="A359" t="s" s="26">
        <v>1176</v>
      </c>
      <c r="B359" t="s" s="42">
        <v>1177</v>
      </c>
      <c r="C359" s="17">
        <f>LEN(B359)</f>
        <v>31</v>
      </c>
      <c r="D359" s="43">
        <v>1</v>
      </c>
      <c r="E359" s="43">
        <v>1</v>
      </c>
      <c r="F359" t="s" s="18">
        <v>27</v>
      </c>
      <c r="G359" s="19"/>
      <c r="H359" s="71"/>
      <c r="I359" s="29"/>
      <c r="J359" s="44"/>
      <c r="K359" s="45">
        <f>J359*(1+L359)</f>
        <v>0</v>
      </c>
      <c r="L359" s="46">
        <v>0.23</v>
      </c>
      <c r="M359" s="35">
        <f>L359*100</f>
        <v>23</v>
      </c>
      <c r="N359" t="s" s="20">
        <v>31</v>
      </c>
      <c r="O359" s="47">
        <v>50.98</v>
      </c>
      <c r="P359" s="32">
        <f>O359*(1+L359)</f>
        <v>62.7054</v>
      </c>
      <c r="Q359" s="29"/>
      <c r="R359" t="s" s="29">
        <v>1176</v>
      </c>
      <c r="S359" t="s" s="48">
        <v>1178</v>
      </c>
      <c r="T359" t="s" s="29">
        <v>1179</v>
      </c>
      <c r="U359" s="49">
        <v>1</v>
      </c>
      <c r="V359" s="35">
        <v>1</v>
      </c>
    </row>
    <row r="360" ht="16" customHeight="1">
      <c r="A360" t="s" s="26">
        <v>1180</v>
      </c>
      <c r="B360" t="s" s="26">
        <v>1181</v>
      </c>
      <c r="C360" s="51">
        <f>LEN(B360)</f>
        <v>24</v>
      </c>
      <c r="D360" s="52">
        <v>5</v>
      </c>
      <c r="E360" s="52">
        <v>0</v>
      </c>
      <c r="F360" t="s" s="27">
        <v>27</v>
      </c>
      <c r="G360" s="19"/>
      <c r="H360" s="71"/>
      <c r="I360" s="29"/>
      <c r="J360" s="53"/>
      <c r="K360" s="53">
        <f>J360*(1+L360)</f>
        <v>0</v>
      </c>
      <c r="L360" s="54">
        <v>0.23</v>
      </c>
      <c r="M360" s="55">
        <f>L360*100</f>
        <v>23</v>
      </c>
      <c r="N360" t="s" s="29">
        <v>31</v>
      </c>
      <c r="O360" s="56">
        <v>20.85</v>
      </c>
      <c r="P360" s="57">
        <f>O360*(1+L360)</f>
        <v>25.6455</v>
      </c>
      <c r="Q360" s="58"/>
      <c r="R360" t="s" s="29">
        <v>1180</v>
      </c>
      <c r="S360" t="s" s="29">
        <v>1182</v>
      </c>
      <c r="T360" t="s" s="29">
        <v>1182</v>
      </c>
      <c r="U360" s="38">
        <v>0</v>
      </c>
      <c r="V360" s="38">
        <v>5</v>
      </c>
    </row>
    <row r="361" ht="16" customHeight="1">
      <c r="A361" t="s" s="26">
        <v>1183</v>
      </c>
      <c r="B361" t="s" s="59">
        <v>1184</v>
      </c>
      <c r="C361" s="17">
        <f>LEN(B361)</f>
        <v>28</v>
      </c>
      <c r="D361" s="60">
        <v>10</v>
      </c>
      <c r="E361" s="60">
        <v>10</v>
      </c>
      <c r="F361" t="s" s="18">
        <v>27</v>
      </c>
      <c r="G361" s="19"/>
      <c r="H361" s="71"/>
      <c r="I361" s="29"/>
      <c r="J361" s="61"/>
      <c r="K361" s="62">
        <f>J361*(1+L361)</f>
        <v>0</v>
      </c>
      <c r="L361" s="63">
        <v>0.23</v>
      </c>
      <c r="M361" s="41">
        <f>L361*100</f>
        <v>23</v>
      </c>
      <c r="N361" t="s" s="36">
        <v>31</v>
      </c>
      <c r="O361" s="64">
        <v>10.04</v>
      </c>
      <c r="P361" s="32">
        <f>O361*(1+L361)</f>
        <v>12.3492</v>
      </c>
      <c r="Q361" s="29"/>
      <c r="R361" t="s" s="29">
        <v>1183</v>
      </c>
      <c r="S361" t="s" s="65">
        <v>1185</v>
      </c>
      <c r="T361" t="s" s="29">
        <v>1186</v>
      </c>
      <c r="U361" s="66">
        <v>10</v>
      </c>
      <c r="V361" s="41">
        <v>10</v>
      </c>
    </row>
    <row r="362" ht="16" customHeight="1">
      <c r="A362" t="s" s="26">
        <v>1187</v>
      </c>
      <c r="B362" t="s" s="27">
        <v>1188</v>
      </c>
      <c r="C362" s="17">
        <f>LEN(B362)</f>
        <v>37</v>
      </c>
      <c r="D362" s="17">
        <v>5</v>
      </c>
      <c r="E362" s="17">
        <v>3</v>
      </c>
      <c r="F362" t="s" s="18">
        <v>27</v>
      </c>
      <c r="G362" s="19"/>
      <c r="H362" s="71"/>
      <c r="I362" t="s" s="29">
        <v>1189</v>
      </c>
      <c r="J362" s="30"/>
      <c r="K362" s="21">
        <f>J362*(1+L362)</f>
        <v>0</v>
      </c>
      <c r="L362" s="22">
        <v>0.23</v>
      </c>
      <c r="M362" s="23">
        <f>L362*100</f>
        <v>23</v>
      </c>
      <c r="N362" t="s" s="31">
        <v>31</v>
      </c>
      <c r="O362" s="25">
        <v>14.56</v>
      </c>
      <c r="P362" s="32">
        <f>O362*(1+L362)</f>
        <v>17.9088</v>
      </c>
      <c r="Q362" s="29"/>
      <c r="R362" t="s" s="29">
        <v>1187</v>
      </c>
      <c r="S362" t="s" s="33">
        <v>1188</v>
      </c>
      <c r="T362" t="s" s="29">
        <v>1190</v>
      </c>
      <c r="U362" s="34">
        <v>3</v>
      </c>
      <c r="V362" s="23">
        <v>5</v>
      </c>
    </row>
    <row r="363" ht="16" customHeight="1">
      <c r="A363" t="s" s="26">
        <v>1191</v>
      </c>
      <c r="B363" t="s" s="27">
        <v>1192</v>
      </c>
      <c r="C363" s="17">
        <f>LEN(B363)</f>
        <v>34</v>
      </c>
      <c r="D363" s="17">
        <v>5</v>
      </c>
      <c r="E363" s="17">
        <v>5</v>
      </c>
      <c r="F363" t="s" s="18">
        <v>27</v>
      </c>
      <c r="G363" s="19"/>
      <c r="H363" s="71"/>
      <c r="I363" s="29"/>
      <c r="J363" s="30"/>
      <c r="K363" s="21">
        <f>J363*(1+L363)</f>
        <v>0</v>
      </c>
      <c r="L363" s="22">
        <v>0.23</v>
      </c>
      <c r="M363" s="23">
        <f>L363*100</f>
        <v>23</v>
      </c>
      <c r="N363" t="s" s="31">
        <v>31</v>
      </c>
      <c r="O363" s="25">
        <v>17.18</v>
      </c>
      <c r="P363" s="32">
        <f>O363*(1+L363)</f>
        <v>21.1314</v>
      </c>
      <c r="Q363" s="29"/>
      <c r="R363" t="s" s="29">
        <v>1191</v>
      </c>
      <c r="S363" t="s" s="33">
        <v>1192</v>
      </c>
      <c r="T363" t="s" s="29">
        <v>1193</v>
      </c>
      <c r="U363" s="34">
        <v>5</v>
      </c>
      <c r="V363" s="23">
        <v>5</v>
      </c>
    </row>
    <row r="364" ht="16" customHeight="1">
      <c r="A364" t="s" s="26">
        <v>1194</v>
      </c>
      <c r="B364" t="s" s="27">
        <v>1195</v>
      </c>
      <c r="C364" s="17">
        <f>LEN(B364)</f>
        <v>34</v>
      </c>
      <c r="D364" s="17">
        <v>5</v>
      </c>
      <c r="E364" s="17">
        <v>5</v>
      </c>
      <c r="F364" t="s" s="18">
        <v>27</v>
      </c>
      <c r="G364" s="19"/>
      <c r="H364" s="71"/>
      <c r="I364" s="29"/>
      <c r="J364" s="30"/>
      <c r="K364" s="21">
        <f>J364*(1+L364)</f>
        <v>0</v>
      </c>
      <c r="L364" s="22">
        <v>0.23</v>
      </c>
      <c r="M364" s="23">
        <f>L364*100</f>
        <v>23</v>
      </c>
      <c r="N364" t="s" s="31">
        <v>31</v>
      </c>
      <c r="O364" s="25">
        <v>17.18</v>
      </c>
      <c r="P364" s="32">
        <f>O364*(1+L364)</f>
        <v>21.1314</v>
      </c>
      <c r="Q364" s="29"/>
      <c r="R364" t="s" s="29">
        <v>1194</v>
      </c>
      <c r="S364" t="s" s="33">
        <v>1195</v>
      </c>
      <c r="T364" t="s" s="29">
        <v>1196</v>
      </c>
      <c r="U364" s="34">
        <v>5</v>
      </c>
      <c r="V364" s="23">
        <v>5</v>
      </c>
    </row>
    <row r="365" ht="16" customHeight="1">
      <c r="A365" t="s" s="26">
        <v>1197</v>
      </c>
      <c r="B365" t="s" s="27">
        <v>1198</v>
      </c>
      <c r="C365" s="17">
        <f>LEN(B365)</f>
        <v>34</v>
      </c>
      <c r="D365" s="17">
        <v>5</v>
      </c>
      <c r="E365" s="17">
        <v>5</v>
      </c>
      <c r="F365" t="s" s="18">
        <v>27</v>
      </c>
      <c r="G365" s="19"/>
      <c r="H365" s="71"/>
      <c r="I365" s="29"/>
      <c r="J365" s="30"/>
      <c r="K365" s="21">
        <f>J365*(1+L365)</f>
        <v>0</v>
      </c>
      <c r="L365" s="22">
        <v>0.23</v>
      </c>
      <c r="M365" s="23">
        <f>L365*100</f>
        <v>23</v>
      </c>
      <c r="N365" t="s" s="31">
        <v>31</v>
      </c>
      <c r="O365" s="25">
        <v>17.66</v>
      </c>
      <c r="P365" s="32">
        <f>O365*(1+L365)</f>
        <v>21.7218</v>
      </c>
      <c r="Q365" s="29"/>
      <c r="R365" t="s" s="29">
        <v>1197</v>
      </c>
      <c r="S365" t="s" s="33">
        <v>1198</v>
      </c>
      <c r="T365" t="s" s="29">
        <v>1199</v>
      </c>
      <c r="U365" s="34">
        <v>5</v>
      </c>
      <c r="V365" s="23">
        <v>5</v>
      </c>
    </row>
    <row r="366" ht="16" customHeight="1">
      <c r="A366" t="s" s="26">
        <v>1200</v>
      </c>
      <c r="B366" t="s" s="27">
        <v>1201</v>
      </c>
      <c r="C366" s="17">
        <f>LEN(B366)</f>
        <v>34</v>
      </c>
      <c r="D366" s="17">
        <v>5</v>
      </c>
      <c r="E366" s="17">
        <v>5</v>
      </c>
      <c r="F366" t="s" s="18">
        <v>27</v>
      </c>
      <c r="G366" s="19"/>
      <c r="H366" s="71"/>
      <c r="I366" s="29"/>
      <c r="J366" s="30"/>
      <c r="K366" s="21">
        <f>J366*(1+L366)</f>
        <v>0</v>
      </c>
      <c r="L366" s="22">
        <v>0.23</v>
      </c>
      <c r="M366" s="23">
        <f>L366*100</f>
        <v>23</v>
      </c>
      <c r="N366" t="s" s="31">
        <v>31</v>
      </c>
      <c r="O366" s="25">
        <v>18.78</v>
      </c>
      <c r="P366" s="32">
        <f>O366*(1+L366)</f>
        <v>23.0994</v>
      </c>
      <c r="Q366" s="29"/>
      <c r="R366" t="s" s="29">
        <v>1200</v>
      </c>
      <c r="S366" t="s" s="33">
        <v>1201</v>
      </c>
      <c r="T366" t="s" s="29">
        <v>1202</v>
      </c>
      <c r="U366" s="34">
        <v>5</v>
      </c>
      <c r="V366" s="35">
        <v>5</v>
      </c>
    </row>
    <row r="367" ht="16" customHeight="1">
      <c r="A367" t="s" s="26">
        <v>1203</v>
      </c>
      <c r="B367" t="s" s="27">
        <v>1204</v>
      </c>
      <c r="C367" s="17">
        <f>LEN(B367)</f>
        <v>34</v>
      </c>
      <c r="D367" s="17">
        <v>9</v>
      </c>
      <c r="E367" s="17">
        <v>10</v>
      </c>
      <c r="F367" t="s" s="18">
        <v>27</v>
      </c>
      <c r="G367" s="19"/>
      <c r="H367" s="19"/>
      <c r="I367" s="40"/>
      <c r="J367" s="21"/>
      <c r="K367" s="21">
        <f>J367*(1+L367)</f>
        <v>0</v>
      </c>
      <c r="L367" s="22">
        <v>0.23</v>
      </c>
      <c r="M367" s="23">
        <f>L367*100</f>
        <v>23</v>
      </c>
      <c r="N367" t="s" s="31">
        <v>31</v>
      </c>
      <c r="O367" s="25">
        <v>9.69</v>
      </c>
      <c r="P367" s="32">
        <f>O367*(1+L367)</f>
        <v>11.9187</v>
      </c>
      <c r="Q367" s="29"/>
      <c r="R367" t="s" s="29">
        <v>1203</v>
      </c>
      <c r="S367" t="s" s="33">
        <v>1204</v>
      </c>
      <c r="T367" t="s" s="29">
        <v>1205</v>
      </c>
      <c r="U367" s="37">
        <v>10</v>
      </c>
      <c r="V367" s="38">
        <v>10</v>
      </c>
    </row>
    <row r="368" ht="16" customHeight="1">
      <c r="A368" t="s" s="26">
        <v>1206</v>
      </c>
      <c r="B368" t="s" s="27">
        <v>1207</v>
      </c>
      <c r="C368" s="17">
        <f>LEN(B368)</f>
        <v>37</v>
      </c>
      <c r="D368" s="17">
        <v>5</v>
      </c>
      <c r="E368" s="17">
        <v>5</v>
      </c>
      <c r="F368" t="s" s="18">
        <v>27</v>
      </c>
      <c r="G368" s="19"/>
      <c r="H368" s="71"/>
      <c r="I368" s="29"/>
      <c r="J368" s="30"/>
      <c r="K368" s="21">
        <f>J368*(1+L368)</f>
        <v>0</v>
      </c>
      <c r="L368" s="22">
        <v>0.23</v>
      </c>
      <c r="M368" s="23">
        <f>L368*100</f>
        <v>23</v>
      </c>
      <c r="N368" t="s" s="31">
        <v>31</v>
      </c>
      <c r="O368" s="25">
        <v>12.75</v>
      </c>
      <c r="P368" s="32">
        <f>O368*(1+L368)</f>
        <v>15.6825</v>
      </c>
      <c r="Q368" s="29"/>
      <c r="R368" t="s" s="29">
        <v>1208</v>
      </c>
      <c r="S368" t="s" s="33">
        <v>1209</v>
      </c>
      <c r="T368" t="s" s="29">
        <v>1210</v>
      </c>
      <c r="U368" s="34">
        <v>5</v>
      </c>
      <c r="V368" s="41">
        <v>3</v>
      </c>
    </row>
    <row r="369" ht="16" customHeight="1">
      <c r="A369" t="s" s="26">
        <v>1208</v>
      </c>
      <c r="B369" t="s" s="27">
        <v>1211</v>
      </c>
      <c r="C369" s="17">
        <f>LEN(B369)</f>
        <v>37</v>
      </c>
      <c r="D369" s="17">
        <v>3</v>
      </c>
      <c r="E369" s="17">
        <v>5</v>
      </c>
      <c r="F369" t="s" s="18">
        <v>27</v>
      </c>
      <c r="G369" s="19"/>
      <c r="H369" s="71"/>
      <c r="I369" s="29"/>
      <c r="J369" s="30"/>
      <c r="K369" s="21">
        <f>J369*(1+L369)</f>
        <v>0</v>
      </c>
      <c r="L369" s="22">
        <v>0.23</v>
      </c>
      <c r="M369" s="23">
        <f>L369*100</f>
        <v>23</v>
      </c>
      <c r="N369" t="s" s="31">
        <v>31</v>
      </c>
      <c r="O369" s="25">
        <v>12.75</v>
      </c>
      <c r="P369" s="32">
        <f>O369*(1+L369)</f>
        <v>15.6825</v>
      </c>
      <c r="Q369" s="29"/>
      <c r="R369" t="s" s="29">
        <v>1208</v>
      </c>
      <c r="S369" t="s" s="88">
        <v>1209</v>
      </c>
      <c r="T369" t="s" s="29">
        <v>1210</v>
      </c>
      <c r="U369" s="34">
        <v>5</v>
      </c>
      <c r="V369" s="23">
        <v>3</v>
      </c>
    </row>
    <row r="370" ht="16" customHeight="1">
      <c r="A370" t="s" s="26">
        <v>1212</v>
      </c>
      <c r="B370" t="s" s="27">
        <v>1213</v>
      </c>
      <c r="C370" s="17">
        <f>LEN(B370)</f>
        <v>29</v>
      </c>
      <c r="D370" s="17">
        <v>3</v>
      </c>
      <c r="E370" s="17">
        <v>3</v>
      </c>
      <c r="F370" t="s" s="18">
        <v>27</v>
      </c>
      <c r="G370" s="19"/>
      <c r="H370" s="71"/>
      <c r="I370" s="29"/>
      <c r="J370" s="30"/>
      <c r="K370" s="21">
        <f>J370*(1+L370)</f>
        <v>0</v>
      </c>
      <c r="L370" s="22">
        <v>0.23</v>
      </c>
      <c r="M370" s="23">
        <f>L370*100</f>
        <v>23</v>
      </c>
      <c r="N370" t="s" s="31">
        <v>31</v>
      </c>
      <c r="O370" s="78">
        <v>13.8</v>
      </c>
      <c r="P370" s="32">
        <f>O370*(1+L370)</f>
        <v>16.974</v>
      </c>
      <c r="Q370" s="29"/>
      <c r="R370" t="s" s="29">
        <v>1212</v>
      </c>
      <c r="S370" t="s" s="33">
        <v>1214</v>
      </c>
      <c r="T370" t="s" s="29">
        <v>1215</v>
      </c>
      <c r="U370" s="34">
        <v>3</v>
      </c>
      <c r="V370" s="35">
        <v>3</v>
      </c>
    </row>
    <row r="371" ht="16" customHeight="1">
      <c r="A371" t="s" s="26">
        <v>1216</v>
      </c>
      <c r="B371" t="s" s="27">
        <v>1217</v>
      </c>
      <c r="C371" s="17">
        <f>LEN(B371)</f>
        <v>22</v>
      </c>
      <c r="D371" s="17">
        <v>3</v>
      </c>
      <c r="E371" s="17">
        <v>3</v>
      </c>
      <c r="F371" t="s" s="18">
        <v>27</v>
      </c>
      <c r="G371" s="19"/>
      <c r="H371" s="19"/>
      <c r="I371" s="40"/>
      <c r="J371" s="21"/>
      <c r="K371" s="21">
        <f>J371*(1+L371)</f>
        <v>0</v>
      </c>
      <c r="L371" s="22">
        <v>0.23</v>
      </c>
      <c r="M371" s="23">
        <f>L371*100</f>
        <v>23</v>
      </c>
      <c r="N371" t="s" s="31">
        <v>31</v>
      </c>
      <c r="O371" s="25">
        <v>14.44</v>
      </c>
      <c r="P371" s="25">
        <f>O371*(1+L371)</f>
        <v>17.7612</v>
      </c>
      <c r="Q371" s="58"/>
      <c r="R371" t="s" s="29">
        <v>1216</v>
      </c>
      <c r="S371" t="s" s="33">
        <v>1217</v>
      </c>
      <c r="T371" t="s" s="29">
        <v>1218</v>
      </c>
      <c r="U371" s="37">
        <v>3</v>
      </c>
      <c r="V371" s="38">
        <v>3</v>
      </c>
    </row>
    <row r="372" ht="16" customHeight="1">
      <c r="A372" t="s" s="26">
        <v>1219</v>
      </c>
      <c r="B372" t="s" s="27">
        <v>1220</v>
      </c>
      <c r="C372" s="17">
        <f>LEN(B372)</f>
        <v>36</v>
      </c>
      <c r="D372" s="17">
        <v>5</v>
      </c>
      <c r="E372" s="17">
        <v>5</v>
      </c>
      <c r="F372" t="s" s="18">
        <v>27</v>
      </c>
      <c r="G372" s="19"/>
      <c r="H372" s="71"/>
      <c r="I372" s="29"/>
      <c r="J372" s="30"/>
      <c r="K372" s="21">
        <f>J372*(1+L372)</f>
        <v>0</v>
      </c>
      <c r="L372" s="22">
        <v>0.23</v>
      </c>
      <c r="M372" s="23">
        <f>L372*100</f>
        <v>23</v>
      </c>
      <c r="N372" t="s" s="31">
        <v>31</v>
      </c>
      <c r="O372" s="25">
        <v>12.2</v>
      </c>
      <c r="P372" s="32">
        <f>O372*(1+L372)</f>
        <v>15.006</v>
      </c>
      <c r="Q372" s="29"/>
      <c r="R372" t="s" s="29">
        <v>1219</v>
      </c>
      <c r="S372" t="s" s="33">
        <v>1220</v>
      </c>
      <c r="T372" t="s" s="29">
        <v>1221</v>
      </c>
      <c r="U372" s="34">
        <v>5</v>
      </c>
      <c r="V372" s="41">
        <v>5</v>
      </c>
    </row>
    <row r="373" ht="16" customHeight="1">
      <c r="A373" t="s" s="39">
        <v>1222</v>
      </c>
      <c r="B373" t="s" s="18">
        <v>1223</v>
      </c>
      <c r="C373" s="17">
        <f>LEN(B373)</f>
        <v>25</v>
      </c>
      <c r="D373" s="17">
        <v>1</v>
      </c>
      <c r="E373" s="17">
        <v>2</v>
      </c>
      <c r="F373" t="s" s="18">
        <v>27</v>
      </c>
      <c r="G373" s="19">
        <v>0.1</v>
      </c>
      <c r="H373" t="s" s="31">
        <v>30</v>
      </c>
      <c r="I373" t="s" s="40">
        <v>1224</v>
      </c>
      <c r="J373" s="21"/>
      <c r="K373" s="21">
        <f>J373*(1+L373)</f>
        <v>0</v>
      </c>
      <c r="L373" s="22">
        <v>0.23</v>
      </c>
      <c r="M373" s="23">
        <f>L373*100</f>
        <v>23</v>
      </c>
      <c r="N373" t="s" s="31">
        <v>31</v>
      </c>
      <c r="O373" s="25">
        <v>14.31</v>
      </c>
      <c r="P373" s="25">
        <f>O373*(1+L373)</f>
        <v>17.6013</v>
      </c>
      <c r="Q373" s="40"/>
      <c r="R373" s="40"/>
      <c r="S373" t="s" s="18">
        <v>1223</v>
      </c>
      <c r="T373" s="40"/>
      <c r="U373" s="19">
        <v>2</v>
      </c>
      <c r="V373" s="23"/>
    </row>
    <row r="374" ht="16" customHeight="1">
      <c r="A374" t="s" s="26">
        <v>1225</v>
      </c>
      <c r="B374" t="s" s="27">
        <v>1226</v>
      </c>
      <c r="C374" s="17">
        <f>LEN(B374)</f>
        <v>19</v>
      </c>
      <c r="D374" s="17">
        <v>0</v>
      </c>
      <c r="E374" s="17">
        <v>1</v>
      </c>
      <c r="F374" t="s" s="18">
        <v>27</v>
      </c>
      <c r="G374" s="19"/>
      <c r="H374" s="71"/>
      <c r="I374" s="29"/>
      <c r="J374" s="30"/>
      <c r="K374" s="21">
        <f>J374*(1+L374)</f>
        <v>0</v>
      </c>
      <c r="L374" s="22">
        <v>0.23</v>
      </c>
      <c r="M374" s="23">
        <f>L374*100</f>
        <v>23</v>
      </c>
      <c r="N374" t="s" s="31">
        <v>31</v>
      </c>
      <c r="O374" s="78">
        <v>22.02</v>
      </c>
      <c r="P374" s="32">
        <f>O374*(1+L374)</f>
        <v>27.0846</v>
      </c>
      <c r="Q374" s="29"/>
      <c r="R374" t="s" s="29">
        <v>1225</v>
      </c>
      <c r="S374" t="s" s="33">
        <v>1227</v>
      </c>
      <c r="T374" t="s" s="29">
        <v>1228</v>
      </c>
      <c r="U374" s="34">
        <v>1</v>
      </c>
      <c r="V374" s="23">
        <v>1</v>
      </c>
    </row>
    <row r="375" ht="16" customHeight="1">
      <c r="A375" t="s" s="26">
        <v>1229</v>
      </c>
      <c r="B375" t="s" s="27">
        <v>1230</v>
      </c>
      <c r="C375" s="17">
        <f>LEN(B375)</f>
        <v>29</v>
      </c>
      <c r="D375" s="17">
        <v>3</v>
      </c>
      <c r="E375" s="17">
        <v>4</v>
      </c>
      <c r="F375" t="s" s="18">
        <v>27</v>
      </c>
      <c r="G375" s="19"/>
      <c r="H375" s="71"/>
      <c r="I375" s="29"/>
      <c r="J375" s="30"/>
      <c r="K375" s="21">
        <f>J375*(1+L375)</f>
        <v>0</v>
      </c>
      <c r="L375" s="22">
        <v>0.23</v>
      </c>
      <c r="M375" s="23">
        <f>L375*100</f>
        <v>23</v>
      </c>
      <c r="N375" t="s" s="31">
        <v>31</v>
      </c>
      <c r="O375" s="25">
        <v>8.83</v>
      </c>
      <c r="P375" s="32">
        <f>O375*(1+L375)</f>
        <v>10.8609</v>
      </c>
      <c r="Q375" s="29"/>
      <c r="R375" t="s" s="29">
        <v>1229</v>
      </c>
      <c r="S375" t="s" s="33">
        <v>1231</v>
      </c>
      <c r="T375" t="s" s="29">
        <v>1232</v>
      </c>
      <c r="U375" s="34">
        <v>4</v>
      </c>
      <c r="V375" s="23">
        <v>3</v>
      </c>
    </row>
    <row r="376" ht="16" customHeight="1">
      <c r="A376" t="s" s="26">
        <v>1233</v>
      </c>
      <c r="B376" t="s" s="27">
        <v>1234</v>
      </c>
      <c r="C376" s="17">
        <f>LEN(B376)</f>
        <v>29</v>
      </c>
      <c r="D376" s="17">
        <v>10</v>
      </c>
      <c r="E376" s="17">
        <v>10</v>
      </c>
      <c r="F376" t="s" s="18">
        <v>27</v>
      </c>
      <c r="G376" s="19"/>
      <c r="H376" s="71"/>
      <c r="I376" s="29"/>
      <c r="J376" s="30"/>
      <c r="K376" s="21">
        <f>J376*(1+L376)</f>
        <v>0</v>
      </c>
      <c r="L376" s="22">
        <v>0.23</v>
      </c>
      <c r="M376" s="23">
        <f>L376*100</f>
        <v>23</v>
      </c>
      <c r="N376" t="s" s="31">
        <v>31</v>
      </c>
      <c r="O376" s="25">
        <v>8.02</v>
      </c>
      <c r="P376" s="32">
        <f>O376*(1+L376)</f>
        <v>9.864599999999999</v>
      </c>
      <c r="Q376" s="29"/>
      <c r="R376" t="s" s="29">
        <v>1233</v>
      </c>
      <c r="S376" t="s" s="33">
        <v>1235</v>
      </c>
      <c r="T376" t="s" s="29">
        <v>1236</v>
      </c>
      <c r="U376" s="34">
        <v>10</v>
      </c>
      <c r="V376" s="23">
        <v>10</v>
      </c>
    </row>
    <row r="377" ht="16" customHeight="1">
      <c r="A377" t="s" s="26">
        <v>1237</v>
      </c>
      <c r="B377" t="s" s="42">
        <v>1238</v>
      </c>
      <c r="C377" s="17">
        <f>LEN(B377)</f>
        <v>19</v>
      </c>
      <c r="D377" s="43">
        <v>0</v>
      </c>
      <c r="E377" s="43">
        <v>5</v>
      </c>
      <c r="F377" t="s" s="18">
        <v>27</v>
      </c>
      <c r="G377" s="19"/>
      <c r="H377" s="71"/>
      <c r="I377" s="29"/>
      <c r="J377" s="44"/>
      <c r="K377" s="45">
        <f>J377*(1+L377)</f>
        <v>0</v>
      </c>
      <c r="L377" s="46">
        <v>0.23</v>
      </c>
      <c r="M377" s="35">
        <f>L377*100</f>
        <v>23</v>
      </c>
      <c r="N377" t="s" s="20">
        <v>31</v>
      </c>
      <c r="O377" s="47">
        <v>8.56</v>
      </c>
      <c r="P377" s="32">
        <f>O377*(1+L377)</f>
        <v>10.5288</v>
      </c>
      <c r="Q377" s="29"/>
      <c r="R377" t="s" s="29">
        <v>1237</v>
      </c>
      <c r="S377" t="s" s="48">
        <v>1238</v>
      </c>
      <c r="T377" t="s" s="29">
        <v>1239</v>
      </c>
      <c r="U377" s="49">
        <v>5</v>
      </c>
      <c r="V377" s="35">
        <v>5</v>
      </c>
    </row>
    <row r="378" ht="16" customHeight="1">
      <c r="A378" t="s" s="26">
        <v>1240</v>
      </c>
      <c r="B378" t="s" s="26">
        <v>1241</v>
      </c>
      <c r="C378" s="51">
        <f>LEN(B378)</f>
        <v>35</v>
      </c>
      <c r="D378" s="52">
        <v>0</v>
      </c>
      <c r="E378" s="52">
        <v>0</v>
      </c>
      <c r="F378" t="s" s="27">
        <v>27</v>
      </c>
      <c r="G378" s="19"/>
      <c r="H378" s="71"/>
      <c r="I378" s="29"/>
      <c r="J378" s="53"/>
      <c r="K378" s="53">
        <f>J378*(1+L378)</f>
        <v>0</v>
      </c>
      <c r="L378" s="54">
        <v>0.23</v>
      </c>
      <c r="M378" s="55">
        <f>L378*100</f>
        <v>23</v>
      </c>
      <c r="N378" t="s" s="29">
        <v>31</v>
      </c>
      <c r="O378" s="56">
        <v>9.710000000000001</v>
      </c>
      <c r="P378" s="57">
        <f>O378*(1+L378)</f>
        <v>11.9433</v>
      </c>
      <c r="Q378" s="72"/>
      <c r="R378" t="s" s="29">
        <v>1240</v>
      </c>
      <c r="S378" t="s" s="29">
        <v>1241</v>
      </c>
      <c r="T378" t="s" s="29">
        <v>1241</v>
      </c>
      <c r="U378" s="38">
        <v>0</v>
      </c>
      <c r="V378" s="38">
        <v>3</v>
      </c>
    </row>
    <row r="379" ht="16" customHeight="1">
      <c r="A379" s="70"/>
      <c r="B379" t="s" s="70">
        <v>1242</v>
      </c>
      <c r="C379" s="17">
        <f>LEN(B379)</f>
        <v>31</v>
      </c>
      <c r="D379" s="60">
        <v>2</v>
      </c>
      <c r="E379" s="60">
        <v>2</v>
      </c>
      <c r="F379" t="s" s="18">
        <v>27</v>
      </c>
      <c r="G379" s="19"/>
      <c r="H379" s="19"/>
      <c r="I379" s="40"/>
      <c r="J379" s="62"/>
      <c r="K379" s="62">
        <f>J379*(1+L379)</f>
        <v>0</v>
      </c>
      <c r="L379" s="63">
        <v>0.23</v>
      </c>
      <c r="M379" s="41">
        <f>L379*100</f>
        <v>23</v>
      </c>
      <c r="N379" t="s" s="36">
        <v>31</v>
      </c>
      <c r="O379" s="64">
        <v>21.99</v>
      </c>
      <c r="P379" s="25">
        <f>O379*(1+L379)</f>
        <v>27.0477</v>
      </c>
      <c r="Q379" s="20"/>
      <c r="R379" s="36"/>
      <c r="S379" t="s" s="70">
        <v>1242</v>
      </c>
      <c r="T379" s="40"/>
      <c r="U379" s="73">
        <v>2</v>
      </c>
      <c r="V379" s="41"/>
    </row>
    <row r="380" ht="16" customHeight="1">
      <c r="A380" t="s" s="15">
        <v>1243</v>
      </c>
      <c r="B380" t="s" s="18">
        <v>1244</v>
      </c>
      <c r="C380" s="17">
        <f>LEN(B380)</f>
        <v>35</v>
      </c>
      <c r="D380" s="17">
        <v>3</v>
      </c>
      <c r="E380" s="17">
        <v>3</v>
      </c>
      <c r="F380" t="s" s="18">
        <v>27</v>
      </c>
      <c r="G380" s="19"/>
      <c r="H380" s="71"/>
      <c r="I380" s="29"/>
      <c r="J380" s="30"/>
      <c r="K380" s="21">
        <f>J380*(1+L380)</f>
        <v>0</v>
      </c>
      <c r="L380" s="22">
        <v>0.23</v>
      </c>
      <c r="M380" s="23">
        <f>L380*100</f>
        <v>23</v>
      </c>
      <c r="N380" t="s" s="31">
        <v>31</v>
      </c>
      <c r="O380" s="25">
        <v>13.58</v>
      </c>
      <c r="P380" s="32">
        <f>O380*(1+L380)</f>
        <v>16.7034</v>
      </c>
      <c r="Q380" s="29"/>
      <c r="R380" s="92"/>
      <c r="S380" t="s" s="77">
        <v>1244</v>
      </c>
      <c r="T380" t="s" s="29">
        <v>1245</v>
      </c>
      <c r="U380" s="34">
        <v>3</v>
      </c>
      <c r="V380" s="23">
        <v>3</v>
      </c>
    </row>
    <row r="381" ht="16" customHeight="1">
      <c r="A381" t="s" s="26">
        <v>1246</v>
      </c>
      <c r="B381" t="s" s="27">
        <v>1247</v>
      </c>
      <c r="C381" s="17">
        <f>LEN(B381)</f>
        <v>35</v>
      </c>
      <c r="D381" s="17">
        <v>2</v>
      </c>
      <c r="E381" s="17">
        <v>2</v>
      </c>
      <c r="F381" t="s" s="18">
        <v>27</v>
      </c>
      <c r="G381" s="19"/>
      <c r="H381" s="71"/>
      <c r="I381" s="29"/>
      <c r="J381" s="30"/>
      <c r="K381" s="21">
        <f>J381*(1+L381)</f>
        <v>0</v>
      </c>
      <c r="L381" s="22">
        <v>0.23</v>
      </c>
      <c r="M381" s="23">
        <f>L381*100</f>
        <v>23</v>
      </c>
      <c r="N381" t="s" s="31">
        <v>31</v>
      </c>
      <c r="O381" s="25">
        <v>7.58</v>
      </c>
      <c r="P381" s="32">
        <f>O381*(1+L381)</f>
        <v>9.323399999999999</v>
      </c>
      <c r="Q381" s="29"/>
      <c r="R381" t="s" s="29">
        <v>1246</v>
      </c>
      <c r="S381" t="s" s="33">
        <v>1247</v>
      </c>
      <c r="T381" t="s" s="29">
        <v>1248</v>
      </c>
      <c r="U381" s="34">
        <v>2</v>
      </c>
      <c r="V381" s="35">
        <v>2</v>
      </c>
    </row>
    <row r="382" ht="16" customHeight="1">
      <c r="A382" t="s" s="26">
        <v>1249</v>
      </c>
      <c r="B382" t="s" s="27">
        <v>1250</v>
      </c>
      <c r="C382" s="17">
        <f>LEN(B382)</f>
        <v>32</v>
      </c>
      <c r="D382" s="17">
        <v>3</v>
      </c>
      <c r="E382" s="17">
        <v>3</v>
      </c>
      <c r="F382" t="s" s="18">
        <v>27</v>
      </c>
      <c r="G382" s="19"/>
      <c r="H382" s="19"/>
      <c r="I382" s="36"/>
      <c r="J382" s="21"/>
      <c r="K382" s="21">
        <f>J382*(1+L382)</f>
        <v>0</v>
      </c>
      <c r="L382" s="22">
        <v>0.23</v>
      </c>
      <c r="M382" s="23">
        <f>L382*100</f>
        <v>23</v>
      </c>
      <c r="N382" t="s" s="31">
        <v>31</v>
      </c>
      <c r="O382" s="25">
        <v>5.2</v>
      </c>
      <c r="P382" s="32">
        <f>O382*(1+L382)</f>
        <v>6.396</v>
      </c>
      <c r="Q382" s="29"/>
      <c r="R382" t="s" s="29">
        <v>1249</v>
      </c>
      <c r="S382" t="s" s="33">
        <v>1251</v>
      </c>
      <c r="T382" t="s" s="29">
        <v>1252</v>
      </c>
      <c r="U382" s="37">
        <v>3</v>
      </c>
      <c r="V382" s="38">
        <v>3</v>
      </c>
    </row>
    <row r="383" ht="16" customHeight="1">
      <c r="A383" t="s" s="26">
        <v>1253</v>
      </c>
      <c r="B383" t="s" s="27">
        <v>1254</v>
      </c>
      <c r="C383" s="17">
        <f>LEN(B383)</f>
        <v>31</v>
      </c>
      <c r="D383" s="17">
        <v>2</v>
      </c>
      <c r="E383" s="17">
        <v>3</v>
      </c>
      <c r="F383" t="s" s="18">
        <v>27</v>
      </c>
      <c r="G383" s="19"/>
      <c r="H383" s="19"/>
      <c r="I383" s="31"/>
      <c r="J383" s="21"/>
      <c r="K383" s="21">
        <f>J383*(1+L383)</f>
        <v>0</v>
      </c>
      <c r="L383" s="22">
        <v>0.23</v>
      </c>
      <c r="M383" s="23">
        <f>L383*100</f>
        <v>23</v>
      </c>
      <c r="N383" t="s" s="31">
        <v>31</v>
      </c>
      <c r="O383" s="25">
        <v>2</v>
      </c>
      <c r="P383" s="32">
        <f>O383*(1+L383)</f>
        <v>2.46</v>
      </c>
      <c r="Q383" s="29"/>
      <c r="R383" t="s" s="29">
        <v>1253</v>
      </c>
      <c r="S383" t="s" s="33">
        <v>1255</v>
      </c>
      <c r="T383" t="s" s="29">
        <v>1256</v>
      </c>
      <c r="U383" s="37">
        <v>3</v>
      </c>
      <c r="V383" s="38">
        <v>3</v>
      </c>
    </row>
    <row r="384" ht="16" customHeight="1">
      <c r="A384" t="s" s="26">
        <v>1257</v>
      </c>
      <c r="B384" t="s" s="27">
        <v>1258</v>
      </c>
      <c r="C384" s="17">
        <f>LEN(B384)</f>
        <v>31</v>
      </c>
      <c r="D384" s="17">
        <v>4</v>
      </c>
      <c r="E384" s="17">
        <v>4</v>
      </c>
      <c r="F384" t="s" s="18">
        <v>27</v>
      </c>
      <c r="G384" s="19"/>
      <c r="H384" s="19"/>
      <c r="I384" s="31"/>
      <c r="J384" s="21"/>
      <c r="K384" s="21">
        <f>J384*(1+L384)</f>
        <v>0</v>
      </c>
      <c r="L384" s="22">
        <v>0.23</v>
      </c>
      <c r="M384" s="23">
        <f>L384*100</f>
        <v>23</v>
      </c>
      <c r="N384" t="s" s="31">
        <v>31</v>
      </c>
      <c r="O384" s="25">
        <v>2.41</v>
      </c>
      <c r="P384" s="32">
        <f>O384*(1+L384)</f>
        <v>2.9643</v>
      </c>
      <c r="Q384" s="29"/>
      <c r="R384" t="s" s="29">
        <v>1257</v>
      </c>
      <c r="S384" t="s" s="33">
        <v>1259</v>
      </c>
      <c r="T384" t="s" s="29">
        <v>1260</v>
      </c>
      <c r="U384" s="37">
        <v>4</v>
      </c>
      <c r="V384" s="38">
        <v>5</v>
      </c>
    </row>
    <row r="385" ht="16" customHeight="1">
      <c r="A385" t="s" s="26">
        <v>1261</v>
      </c>
      <c r="B385" t="s" s="27">
        <v>1262</v>
      </c>
      <c r="C385" s="17">
        <f>LEN(B385)</f>
        <v>34</v>
      </c>
      <c r="D385" s="17">
        <v>5</v>
      </c>
      <c r="E385" s="17">
        <v>5</v>
      </c>
      <c r="F385" t="s" s="18">
        <v>27</v>
      </c>
      <c r="G385" s="19"/>
      <c r="H385" s="19"/>
      <c r="I385" s="31"/>
      <c r="J385" s="21"/>
      <c r="K385" s="21">
        <f>J385*(1+L385)</f>
        <v>0</v>
      </c>
      <c r="L385" s="22">
        <v>0.23</v>
      </c>
      <c r="M385" s="23">
        <f>L385*100</f>
        <v>23</v>
      </c>
      <c r="N385" t="s" s="31">
        <v>31</v>
      </c>
      <c r="O385" s="25">
        <v>2.98</v>
      </c>
      <c r="P385" s="32">
        <f>O385*(1+L385)</f>
        <v>3.6654</v>
      </c>
      <c r="Q385" s="29"/>
      <c r="R385" t="s" s="29">
        <v>1261</v>
      </c>
      <c r="S385" t="s" s="33">
        <v>1263</v>
      </c>
      <c r="T385" t="s" s="29">
        <v>1264</v>
      </c>
      <c r="U385" s="37">
        <v>5</v>
      </c>
      <c r="V385" s="38">
        <v>5</v>
      </c>
    </row>
    <row r="386" ht="16" customHeight="1">
      <c r="A386" t="s" s="70">
        <v>1265</v>
      </c>
      <c r="B386" t="s" s="18">
        <v>1266</v>
      </c>
      <c r="C386" s="17">
        <f>LEN(B386)</f>
        <v>20</v>
      </c>
      <c r="D386" s="17">
        <v>2</v>
      </c>
      <c r="E386" s="17">
        <v>2</v>
      </c>
      <c r="F386" t="s" s="18">
        <v>27</v>
      </c>
      <c r="G386" s="19"/>
      <c r="H386" s="19"/>
      <c r="I386" s="31"/>
      <c r="J386" s="21"/>
      <c r="K386" s="21">
        <f>J386*(1+L386)</f>
        <v>0</v>
      </c>
      <c r="L386" s="22">
        <v>0.23</v>
      </c>
      <c r="M386" s="23">
        <f>L386*100</f>
        <v>23</v>
      </c>
      <c r="N386" t="s" s="31">
        <v>31</v>
      </c>
      <c r="O386" s="25">
        <v>8.199999999999999</v>
      </c>
      <c r="P386" s="25">
        <f>O386*(1+L386)</f>
        <v>10.086</v>
      </c>
      <c r="Q386" s="36"/>
      <c r="R386" s="36"/>
      <c r="S386" t="s" s="18">
        <v>1266</v>
      </c>
      <c r="T386" s="36"/>
      <c r="U386" s="19">
        <v>2</v>
      </c>
      <c r="V386" s="41"/>
    </row>
    <row r="387" ht="16" customHeight="1">
      <c r="A387" t="s" s="18">
        <v>1267</v>
      </c>
      <c r="B387" t="s" s="18">
        <v>1268</v>
      </c>
      <c r="C387" s="17">
        <f>LEN(B387)</f>
        <v>32</v>
      </c>
      <c r="D387" s="17">
        <v>1</v>
      </c>
      <c r="E387" s="17">
        <v>1</v>
      </c>
      <c r="F387" t="s" s="18">
        <v>27</v>
      </c>
      <c r="G387" s="19"/>
      <c r="H387" s="19"/>
      <c r="I387" s="31"/>
      <c r="J387" s="21"/>
      <c r="K387" s="21">
        <f>J387*(1+L387)</f>
        <v>0</v>
      </c>
      <c r="L387" s="22">
        <v>0.23</v>
      </c>
      <c r="M387" s="23">
        <f>L387*100</f>
        <v>23</v>
      </c>
      <c r="N387" s="24"/>
      <c r="O387" s="25">
        <v>9.99</v>
      </c>
      <c r="P387" s="25">
        <f>O387*(1+L387)</f>
        <v>12.2877</v>
      </c>
      <c r="Q387" s="31"/>
      <c r="R387" s="31"/>
      <c r="S387" t="s" s="31">
        <v>1269</v>
      </c>
      <c r="T387" s="31"/>
      <c r="U387" s="19">
        <v>1</v>
      </c>
      <c r="V387" s="23"/>
    </row>
    <row r="388" ht="16" customHeight="1">
      <c r="A388" s="18"/>
      <c r="B388" t="s" s="18">
        <v>1270</v>
      </c>
      <c r="C388" s="17">
        <f>LEN(B388)</f>
        <v>29</v>
      </c>
      <c r="D388" s="17">
        <v>0</v>
      </c>
      <c r="E388" s="17">
        <v>3</v>
      </c>
      <c r="F388" t="s" s="18">
        <v>27</v>
      </c>
      <c r="G388" s="19"/>
      <c r="H388" s="19"/>
      <c r="I388" s="31"/>
      <c r="J388" s="21"/>
      <c r="K388" s="21">
        <f>J388*(1+L388)</f>
        <v>0</v>
      </c>
      <c r="L388" s="22">
        <v>0.08</v>
      </c>
      <c r="M388" s="23">
        <f>L388*100</f>
        <v>8</v>
      </c>
      <c r="N388" s="24"/>
      <c r="O388" s="25">
        <v>7.99</v>
      </c>
      <c r="P388" s="25">
        <f>O388*(1+L388)</f>
        <v>8.629200000000001</v>
      </c>
      <c r="Q388" s="31"/>
      <c r="R388" s="31"/>
      <c r="S388" t="s" s="18">
        <v>1270</v>
      </c>
      <c r="T388" s="31"/>
      <c r="U388" s="19">
        <v>3</v>
      </c>
      <c r="V388" s="23"/>
    </row>
    <row r="389" ht="16" customHeight="1">
      <c r="A389" s="18"/>
      <c r="B389" t="s" s="18">
        <v>1271</v>
      </c>
      <c r="C389" s="17">
        <f>LEN(B389)</f>
        <v>31</v>
      </c>
      <c r="D389" s="17">
        <v>0</v>
      </c>
      <c r="E389" s="17">
        <v>1</v>
      </c>
      <c r="F389" t="s" s="18">
        <v>27</v>
      </c>
      <c r="G389" s="19"/>
      <c r="H389" s="19"/>
      <c r="I389" s="31"/>
      <c r="J389" s="21"/>
      <c r="K389" s="21">
        <f>J389*(1+L389)</f>
        <v>0</v>
      </c>
      <c r="L389" s="22">
        <v>0.08</v>
      </c>
      <c r="M389" s="23">
        <f>L389*100</f>
        <v>8</v>
      </c>
      <c r="N389" s="24"/>
      <c r="O389" s="25">
        <v>15.99</v>
      </c>
      <c r="P389" s="25">
        <f>O389*(1+L389)</f>
        <v>17.2692</v>
      </c>
      <c r="Q389" s="31"/>
      <c r="R389" s="31"/>
      <c r="S389" t="s" s="18">
        <v>1271</v>
      </c>
      <c r="T389" s="31"/>
      <c r="U389" s="19">
        <v>1</v>
      </c>
      <c r="V389" s="23"/>
    </row>
    <row r="390" ht="16" customHeight="1">
      <c r="A390" s="18"/>
      <c r="B390" t="s" s="18">
        <v>1272</v>
      </c>
      <c r="C390" s="17">
        <f>LEN(B390)</f>
        <v>28</v>
      </c>
      <c r="D390" s="17">
        <v>0</v>
      </c>
      <c r="E390" s="17">
        <v>1</v>
      </c>
      <c r="F390" t="s" s="18">
        <v>27</v>
      </c>
      <c r="G390" s="19"/>
      <c r="H390" s="19"/>
      <c r="I390" s="31"/>
      <c r="J390" s="21"/>
      <c r="K390" s="21">
        <f>J390*(1+L390)</f>
        <v>0</v>
      </c>
      <c r="L390" s="22">
        <v>0.08</v>
      </c>
      <c r="M390" s="23">
        <f>L390*100</f>
        <v>8</v>
      </c>
      <c r="N390" s="24"/>
      <c r="O390" s="25">
        <v>19.99</v>
      </c>
      <c r="P390" s="25">
        <f>O390*(1+L390)</f>
        <v>21.5892</v>
      </c>
      <c r="Q390" s="31"/>
      <c r="R390" s="31"/>
      <c r="S390" t="s" s="18">
        <v>1273</v>
      </c>
      <c r="T390" s="31"/>
      <c r="U390" s="19">
        <v>1</v>
      </c>
      <c r="V390" s="23"/>
    </row>
    <row r="391" ht="16" customHeight="1">
      <c r="A391" s="18"/>
      <c r="B391" t="s" s="18">
        <v>1274</v>
      </c>
      <c r="C391" s="17">
        <f>LEN(B391)</f>
        <v>32</v>
      </c>
      <c r="D391" s="17">
        <v>0</v>
      </c>
      <c r="E391" s="17">
        <v>3</v>
      </c>
      <c r="F391" t="s" s="18">
        <v>27</v>
      </c>
      <c r="G391" s="19"/>
      <c r="H391" s="19"/>
      <c r="I391" s="31"/>
      <c r="J391" s="21"/>
      <c r="K391" s="21">
        <f>J391*(1+L391)</f>
        <v>0</v>
      </c>
      <c r="L391" s="22">
        <v>0.08</v>
      </c>
      <c r="M391" s="23">
        <f>L391*100</f>
        <v>8</v>
      </c>
      <c r="N391" s="24"/>
      <c r="O391" s="25">
        <v>6.51</v>
      </c>
      <c r="P391" s="25">
        <f>O391*(1+L391)</f>
        <v>7.0308</v>
      </c>
      <c r="Q391" s="31"/>
      <c r="R391" s="31"/>
      <c r="S391" t="s" s="18">
        <v>1274</v>
      </c>
      <c r="T391" s="31"/>
      <c r="U391" s="19">
        <v>3</v>
      </c>
      <c r="V391" s="23"/>
    </row>
    <row r="392" ht="16" customHeight="1">
      <c r="A392" s="18"/>
      <c r="B392" t="s" s="18">
        <v>1275</v>
      </c>
      <c r="C392" s="17">
        <f>LEN(B392)</f>
        <v>28</v>
      </c>
      <c r="D392" s="17">
        <v>0</v>
      </c>
      <c r="E392" s="17">
        <v>12</v>
      </c>
      <c r="F392" t="s" s="18">
        <v>27</v>
      </c>
      <c r="G392" s="19"/>
      <c r="H392" s="19"/>
      <c r="I392" s="31"/>
      <c r="J392" s="21"/>
      <c r="K392" s="21">
        <f>J392*(1+L392)</f>
        <v>0</v>
      </c>
      <c r="L392" s="22">
        <v>0.08</v>
      </c>
      <c r="M392" s="23">
        <f>L392*100</f>
        <v>8</v>
      </c>
      <c r="N392" s="24"/>
      <c r="O392" s="25">
        <v>6.49</v>
      </c>
      <c r="P392" s="25">
        <f>O392*(1+L392)</f>
        <v>7.0092</v>
      </c>
      <c r="Q392" s="31"/>
      <c r="R392" s="31"/>
      <c r="S392" t="s" s="18">
        <v>1275</v>
      </c>
      <c r="T392" s="31"/>
      <c r="U392" s="19">
        <v>12</v>
      </c>
      <c r="V392" s="23"/>
    </row>
    <row r="393" ht="16" customHeight="1">
      <c r="A393" s="18"/>
      <c r="B393" t="s" s="18">
        <v>1276</v>
      </c>
      <c r="C393" s="17">
        <f>LEN(B393)</f>
        <v>34</v>
      </c>
      <c r="D393" s="17">
        <v>0</v>
      </c>
      <c r="E393" s="17">
        <v>2</v>
      </c>
      <c r="F393" t="s" s="18">
        <v>27</v>
      </c>
      <c r="G393" s="19"/>
      <c r="H393" s="19"/>
      <c r="I393" s="31"/>
      <c r="J393" s="21"/>
      <c r="K393" s="21">
        <f>J393*(1+L393)</f>
        <v>0</v>
      </c>
      <c r="L393" s="22">
        <v>0.08</v>
      </c>
      <c r="M393" s="23">
        <f>L393*100</f>
        <v>8</v>
      </c>
      <c r="N393" s="24"/>
      <c r="O393" s="25">
        <v>5.99</v>
      </c>
      <c r="P393" s="25">
        <f>O393*(1+L393)</f>
        <v>6.4692</v>
      </c>
      <c r="Q393" s="31"/>
      <c r="R393" s="31"/>
      <c r="S393" t="s" s="18">
        <v>1276</v>
      </c>
      <c r="T393" s="31"/>
      <c r="U393" s="19">
        <v>2</v>
      </c>
      <c r="V393" s="23"/>
    </row>
    <row r="394" ht="16" customHeight="1">
      <c r="A394" s="18"/>
      <c r="B394" t="s" s="18">
        <v>1277</v>
      </c>
      <c r="C394" s="17">
        <f>LEN(B394)</f>
        <v>30</v>
      </c>
      <c r="D394" s="17">
        <v>0</v>
      </c>
      <c r="E394" s="17">
        <v>1</v>
      </c>
      <c r="F394" t="s" s="18">
        <v>27</v>
      </c>
      <c r="G394" s="19"/>
      <c r="H394" s="19"/>
      <c r="I394" s="31"/>
      <c r="J394" s="21"/>
      <c r="K394" s="21">
        <f>J394*(1+L394)</f>
        <v>0</v>
      </c>
      <c r="L394" s="22">
        <v>0.23</v>
      </c>
      <c r="M394" s="23">
        <f>L394*100</f>
        <v>23</v>
      </c>
      <c r="N394" s="24"/>
      <c r="O394" s="25">
        <v>7.99</v>
      </c>
      <c r="P394" s="25">
        <f>O394*(1+L394)</f>
        <v>9.8277</v>
      </c>
      <c r="Q394" s="31"/>
      <c r="R394" s="31"/>
      <c r="S394" t="s" s="18">
        <v>1278</v>
      </c>
      <c r="T394" s="31"/>
      <c r="U394" s="19">
        <v>1</v>
      </c>
      <c r="V394" s="23"/>
    </row>
    <row r="395" ht="16" customHeight="1">
      <c r="A395" s="18"/>
      <c r="B395" t="s" s="18">
        <v>1279</v>
      </c>
      <c r="C395" s="17">
        <f>LEN(B395)</f>
        <v>27</v>
      </c>
      <c r="D395" s="17">
        <v>0</v>
      </c>
      <c r="E395" s="17">
        <v>1</v>
      </c>
      <c r="F395" t="s" s="18">
        <v>27</v>
      </c>
      <c r="G395" s="19"/>
      <c r="H395" s="19"/>
      <c r="I395" s="31"/>
      <c r="J395" s="21"/>
      <c r="K395" s="21">
        <f>J395*(1+L395)</f>
        <v>0</v>
      </c>
      <c r="L395" s="22">
        <v>0.23</v>
      </c>
      <c r="M395" s="23">
        <f>L395*100</f>
        <v>23</v>
      </c>
      <c r="N395" s="24"/>
      <c r="O395" s="25">
        <v>5.99</v>
      </c>
      <c r="P395" s="25">
        <f>O395*(1+L395)</f>
        <v>7.3677</v>
      </c>
      <c r="Q395" s="31"/>
      <c r="R395" s="31"/>
      <c r="S395" t="s" s="18">
        <v>1280</v>
      </c>
      <c r="T395" s="31"/>
      <c r="U395" s="19">
        <v>1</v>
      </c>
      <c r="V395" s="23"/>
    </row>
    <row r="396" ht="16" customHeight="1">
      <c r="A396" s="18"/>
      <c r="B396" t="s" s="18">
        <v>1281</v>
      </c>
      <c r="C396" s="17">
        <f>LEN(B396)</f>
        <v>29</v>
      </c>
      <c r="D396" s="17">
        <v>0</v>
      </c>
      <c r="E396" s="17">
        <v>3</v>
      </c>
      <c r="F396" t="s" s="18">
        <v>27</v>
      </c>
      <c r="G396" s="19"/>
      <c r="H396" s="19"/>
      <c r="I396" s="31"/>
      <c r="J396" s="21"/>
      <c r="K396" s="21">
        <f>J396*(1+L396)</f>
        <v>0</v>
      </c>
      <c r="L396" s="22">
        <v>0.23</v>
      </c>
      <c r="M396" s="23">
        <f>L396*100</f>
        <v>23</v>
      </c>
      <c r="N396" s="24"/>
      <c r="O396" s="25">
        <v>7.99</v>
      </c>
      <c r="P396" s="25">
        <f>O396*(1+L396)</f>
        <v>9.8277</v>
      </c>
      <c r="Q396" s="31"/>
      <c r="R396" s="31"/>
      <c r="S396" t="s" s="18">
        <v>1282</v>
      </c>
      <c r="T396" s="31"/>
      <c r="U396" s="19">
        <v>3</v>
      </c>
      <c r="V396" s="23"/>
    </row>
    <row r="397" ht="16" customHeight="1">
      <c r="A397" s="15"/>
      <c r="B397" t="s" s="18">
        <v>1283</v>
      </c>
      <c r="C397" s="17">
        <f>LEN(B397)</f>
        <v>31</v>
      </c>
      <c r="D397" s="17">
        <v>0</v>
      </c>
      <c r="E397" s="17">
        <v>1</v>
      </c>
      <c r="F397" t="s" s="18">
        <v>27</v>
      </c>
      <c r="G397" s="19"/>
      <c r="H397" s="19"/>
      <c r="I397" s="20"/>
      <c r="J397" s="21"/>
      <c r="K397" s="21">
        <f>J397*(1+L397)</f>
        <v>0</v>
      </c>
      <c r="L397" s="22">
        <v>0.23</v>
      </c>
      <c r="M397" s="23">
        <f>L397*100</f>
        <v>23</v>
      </c>
      <c r="N397" s="24"/>
      <c r="O397" s="25">
        <v>8.99</v>
      </c>
      <c r="P397" s="25">
        <f>O397*(1+L397)</f>
        <v>11.0577</v>
      </c>
      <c r="Q397" s="20"/>
      <c r="R397" s="20"/>
      <c r="S397" t="s" s="18">
        <v>1284</v>
      </c>
      <c r="T397" s="20"/>
      <c r="U397" s="19">
        <v>1</v>
      </c>
      <c r="V397" s="23"/>
    </row>
    <row r="398" ht="16" customHeight="1">
      <c r="A398" t="s" s="26">
        <v>1285</v>
      </c>
      <c r="B398" t="s" s="27">
        <v>1286</v>
      </c>
      <c r="C398" s="17">
        <f>LEN(B398)</f>
        <v>15</v>
      </c>
      <c r="D398" s="17">
        <v>0</v>
      </c>
      <c r="E398" s="17">
        <v>10</v>
      </c>
      <c r="F398" t="s" s="18">
        <v>27</v>
      </c>
      <c r="G398" s="19"/>
      <c r="H398" s="71"/>
      <c r="I398" s="29"/>
      <c r="J398" s="30"/>
      <c r="K398" s="21">
        <f>J398*(1+L398)</f>
        <v>0</v>
      </c>
      <c r="L398" s="22">
        <v>0.08</v>
      </c>
      <c r="M398" s="23">
        <f>L398*100</f>
        <v>8</v>
      </c>
      <c r="N398" s="24"/>
      <c r="O398" s="25">
        <v>3.5</v>
      </c>
      <c r="P398" s="32">
        <f>O398*(1+L398)</f>
        <v>3.78</v>
      </c>
      <c r="Q398" s="29"/>
      <c r="R398" t="s" s="29">
        <v>1285</v>
      </c>
      <c r="S398" t="s" s="33">
        <v>1286</v>
      </c>
      <c r="T398" t="s" s="29">
        <v>1287</v>
      </c>
      <c r="U398" s="34">
        <v>10</v>
      </c>
      <c r="V398" s="23">
        <v>10</v>
      </c>
    </row>
    <row r="399" ht="16" customHeight="1">
      <c r="A399" t="s" s="26">
        <v>1288</v>
      </c>
      <c r="B399" t="s" s="27">
        <v>1289</v>
      </c>
      <c r="C399" s="17">
        <f>LEN(B399)</f>
        <v>48</v>
      </c>
      <c r="D399" s="17">
        <v>0</v>
      </c>
      <c r="E399" s="17">
        <v>5</v>
      </c>
      <c r="F399" t="s" s="18">
        <v>27</v>
      </c>
      <c r="G399" s="19">
        <v>0.05</v>
      </c>
      <c r="H399" t="s" s="28">
        <v>30</v>
      </c>
      <c r="I399" s="29"/>
      <c r="J399" s="30"/>
      <c r="K399" s="21">
        <f>J399*(1+L399)</f>
        <v>0</v>
      </c>
      <c r="L399" s="22">
        <v>0.08</v>
      </c>
      <c r="M399" s="23">
        <f>L399*100</f>
        <v>8</v>
      </c>
      <c r="N399" s="24"/>
      <c r="O399" s="25">
        <v>3.12</v>
      </c>
      <c r="P399" s="32">
        <f>O399*(1+L399)</f>
        <v>3.3696</v>
      </c>
      <c r="Q399" s="29"/>
      <c r="R399" t="s" s="29">
        <v>1288</v>
      </c>
      <c r="S399" t="s" s="33">
        <v>1290</v>
      </c>
      <c r="T399" t="s" s="29">
        <v>1290</v>
      </c>
      <c r="U399" s="34">
        <v>5</v>
      </c>
      <c r="V399" s="23">
        <v>5</v>
      </c>
    </row>
    <row r="400" ht="16" customHeight="1">
      <c r="A400" t="s" s="26">
        <v>1291</v>
      </c>
      <c r="B400" t="s" s="27">
        <v>1292</v>
      </c>
      <c r="C400" s="17">
        <f>LEN(B400)</f>
        <v>52</v>
      </c>
      <c r="D400" s="17">
        <v>0</v>
      </c>
      <c r="E400" s="17">
        <v>10</v>
      </c>
      <c r="F400" t="s" s="18">
        <v>27</v>
      </c>
      <c r="G400" s="19">
        <v>0.05</v>
      </c>
      <c r="H400" t="s" s="28">
        <v>30</v>
      </c>
      <c r="I400" s="29"/>
      <c r="J400" s="30"/>
      <c r="K400" s="21">
        <f>J400*(1+L400)</f>
        <v>0</v>
      </c>
      <c r="L400" s="22">
        <v>0.08</v>
      </c>
      <c r="M400" s="23">
        <f>L400*100</f>
        <v>8</v>
      </c>
      <c r="N400" s="24"/>
      <c r="O400" s="25">
        <v>2.5</v>
      </c>
      <c r="P400" s="32">
        <f>O400*(1+L400)</f>
        <v>2.7</v>
      </c>
      <c r="Q400" s="29"/>
      <c r="R400" t="s" s="29">
        <v>1291</v>
      </c>
      <c r="S400" t="s" s="33">
        <v>1293</v>
      </c>
      <c r="T400" t="s" s="29">
        <v>1293</v>
      </c>
      <c r="U400" s="34">
        <v>10</v>
      </c>
      <c r="V400" s="23">
        <v>10</v>
      </c>
    </row>
    <row r="401" ht="16" customHeight="1">
      <c r="A401" t="s" s="26">
        <v>1294</v>
      </c>
      <c r="B401" t="s" s="27">
        <v>1295</v>
      </c>
      <c r="C401" s="17">
        <f>LEN(B401)</f>
        <v>71</v>
      </c>
      <c r="D401" s="17">
        <v>0</v>
      </c>
      <c r="E401" s="17">
        <v>5</v>
      </c>
      <c r="F401" t="s" s="18">
        <v>27</v>
      </c>
      <c r="G401" s="19">
        <v>0.03</v>
      </c>
      <c r="H401" t="s" s="28">
        <v>30</v>
      </c>
      <c r="I401" s="29"/>
      <c r="J401" s="30"/>
      <c r="K401" s="21">
        <f>J401*(1+L401)</f>
        <v>0</v>
      </c>
      <c r="L401" s="22">
        <v>0.08</v>
      </c>
      <c r="M401" s="23">
        <f>L401*100</f>
        <v>8</v>
      </c>
      <c r="N401" s="24"/>
      <c r="O401" s="25">
        <v>2.82</v>
      </c>
      <c r="P401" s="32">
        <f>O401*(1+L401)</f>
        <v>3.0456</v>
      </c>
      <c r="Q401" s="29"/>
      <c r="R401" t="s" s="29">
        <v>1294</v>
      </c>
      <c r="S401" t="s" s="33">
        <v>1296</v>
      </c>
      <c r="T401" t="s" s="29">
        <v>1296</v>
      </c>
      <c r="U401" s="34">
        <v>5</v>
      </c>
      <c r="V401" s="23">
        <v>5</v>
      </c>
    </row>
    <row r="402" ht="16" customHeight="1">
      <c r="A402" t="s" s="26">
        <v>1297</v>
      </c>
      <c r="B402" t="s" s="27">
        <v>1298</v>
      </c>
      <c r="C402" s="17">
        <f>LEN(B402)</f>
        <v>42</v>
      </c>
      <c r="D402" s="17">
        <v>0</v>
      </c>
      <c r="E402" s="17">
        <v>10</v>
      </c>
      <c r="F402" t="s" s="18">
        <v>27</v>
      </c>
      <c r="G402" s="19">
        <v>0.04</v>
      </c>
      <c r="H402" t="s" s="28">
        <v>30</v>
      </c>
      <c r="I402" s="29"/>
      <c r="J402" s="30"/>
      <c r="K402" s="21">
        <f>J402*(1+L402)</f>
        <v>0</v>
      </c>
      <c r="L402" s="22">
        <v>0.08</v>
      </c>
      <c r="M402" s="23">
        <f>L402*100</f>
        <v>8</v>
      </c>
      <c r="N402" s="24"/>
      <c r="O402" s="25">
        <v>2.86</v>
      </c>
      <c r="P402" s="32">
        <f>O402*(1+L402)</f>
        <v>3.0888</v>
      </c>
      <c r="Q402" s="29"/>
      <c r="R402" t="s" s="29">
        <v>1297</v>
      </c>
      <c r="S402" t="s" s="33">
        <v>1299</v>
      </c>
      <c r="T402" t="s" s="29">
        <v>1299</v>
      </c>
      <c r="U402" s="34">
        <v>10</v>
      </c>
      <c r="V402" s="23">
        <v>10</v>
      </c>
    </row>
    <row r="403" ht="16" customHeight="1">
      <c r="A403" t="s" s="26">
        <v>1300</v>
      </c>
      <c r="B403" t="s" s="27">
        <v>1301</v>
      </c>
      <c r="C403" s="17">
        <f>LEN(B403)</f>
        <v>44</v>
      </c>
      <c r="D403" s="17">
        <v>0</v>
      </c>
      <c r="E403" s="17">
        <v>5</v>
      </c>
      <c r="F403" t="s" s="18">
        <v>27</v>
      </c>
      <c r="G403" s="19">
        <v>0.04</v>
      </c>
      <c r="H403" t="s" s="28">
        <v>30</v>
      </c>
      <c r="I403" s="29"/>
      <c r="J403" s="30"/>
      <c r="K403" s="21">
        <f>J403*(1+L403)</f>
        <v>0</v>
      </c>
      <c r="L403" s="22">
        <v>0.08</v>
      </c>
      <c r="M403" s="23">
        <f>L403*100</f>
        <v>8</v>
      </c>
      <c r="N403" s="24"/>
      <c r="O403" s="25">
        <v>2.62</v>
      </c>
      <c r="P403" s="32">
        <f>O403*(1+L403)</f>
        <v>2.8296</v>
      </c>
      <c r="Q403" s="29"/>
      <c r="R403" t="s" s="29">
        <v>1300</v>
      </c>
      <c r="S403" t="s" s="33">
        <v>1302</v>
      </c>
      <c r="T403" t="s" s="29">
        <v>1302</v>
      </c>
      <c r="U403" s="34">
        <v>5</v>
      </c>
      <c r="V403" s="23">
        <v>5</v>
      </c>
    </row>
    <row r="404" ht="16" customHeight="1">
      <c r="A404" t="s" s="26">
        <v>1303</v>
      </c>
      <c r="B404" t="s" s="27">
        <v>1304</v>
      </c>
      <c r="C404" s="17">
        <f>LEN(B404)</f>
        <v>47</v>
      </c>
      <c r="D404" s="17">
        <v>0</v>
      </c>
      <c r="E404" s="17">
        <v>5</v>
      </c>
      <c r="F404" t="s" s="18">
        <v>27</v>
      </c>
      <c r="G404" s="19">
        <v>0.04</v>
      </c>
      <c r="H404" t="s" s="28">
        <v>30</v>
      </c>
      <c r="I404" s="29"/>
      <c r="J404" s="30"/>
      <c r="K404" s="21">
        <f>J404*(1+L404)</f>
        <v>0</v>
      </c>
      <c r="L404" s="22">
        <v>0.08</v>
      </c>
      <c r="M404" s="23">
        <f>L404*100</f>
        <v>8</v>
      </c>
      <c r="N404" s="24"/>
      <c r="O404" s="25">
        <v>2.86</v>
      </c>
      <c r="P404" s="32">
        <f>O404*(1+L404)</f>
        <v>3.0888</v>
      </c>
      <c r="Q404" s="29"/>
      <c r="R404" t="s" s="29">
        <v>1303</v>
      </c>
      <c r="S404" t="s" s="33">
        <v>1305</v>
      </c>
      <c r="T404" t="s" s="29">
        <v>1305</v>
      </c>
      <c r="U404" s="34">
        <v>5</v>
      </c>
      <c r="V404" s="23">
        <v>5</v>
      </c>
    </row>
    <row r="405" ht="16" customHeight="1">
      <c r="A405" t="s" s="26">
        <v>1306</v>
      </c>
      <c r="B405" t="s" s="27">
        <v>1307</v>
      </c>
      <c r="C405" s="17">
        <f>LEN(B405)</f>
        <v>47</v>
      </c>
      <c r="D405" s="17">
        <v>0</v>
      </c>
      <c r="E405" s="17">
        <v>5</v>
      </c>
      <c r="F405" t="s" s="18">
        <v>27</v>
      </c>
      <c r="G405" s="19">
        <v>0.025</v>
      </c>
      <c r="H405" t="s" s="28">
        <v>30</v>
      </c>
      <c r="I405" s="29"/>
      <c r="J405" s="30"/>
      <c r="K405" s="21">
        <f>J405*(1+L405)</f>
        <v>0</v>
      </c>
      <c r="L405" s="22">
        <v>0.08</v>
      </c>
      <c r="M405" s="23">
        <f>L405*100</f>
        <v>8</v>
      </c>
      <c r="N405" s="24"/>
      <c r="O405" s="25">
        <v>2.22</v>
      </c>
      <c r="P405" s="32">
        <f>O405*(1+L405)</f>
        <v>2.3976</v>
      </c>
      <c r="Q405" s="29"/>
      <c r="R405" t="s" s="29">
        <v>1306</v>
      </c>
      <c r="S405" t="s" s="33">
        <v>1308</v>
      </c>
      <c r="T405" t="s" s="29">
        <v>1308</v>
      </c>
      <c r="U405" s="34">
        <v>5</v>
      </c>
      <c r="V405" s="23">
        <v>5</v>
      </c>
    </row>
    <row r="406" ht="16" customHeight="1">
      <c r="A406" t="s" s="26">
        <v>1309</v>
      </c>
      <c r="B406" t="s" s="27">
        <v>1310</v>
      </c>
      <c r="C406" s="17">
        <f>LEN(B406)</f>
        <v>51</v>
      </c>
      <c r="D406" s="17">
        <v>0</v>
      </c>
      <c r="E406" s="17">
        <v>5</v>
      </c>
      <c r="F406" t="s" s="18">
        <v>27</v>
      </c>
      <c r="G406" s="19">
        <v>0.05</v>
      </c>
      <c r="H406" t="s" s="28">
        <v>30</v>
      </c>
      <c r="I406" s="29"/>
      <c r="J406" s="30"/>
      <c r="K406" s="21">
        <f>J406*(1+L406)</f>
        <v>0</v>
      </c>
      <c r="L406" s="22">
        <v>0.08</v>
      </c>
      <c r="M406" s="23">
        <f>L406*100</f>
        <v>8</v>
      </c>
      <c r="N406" s="24"/>
      <c r="O406" s="25">
        <v>2.42</v>
      </c>
      <c r="P406" s="32">
        <f>O406*(1+L406)</f>
        <v>2.6136</v>
      </c>
      <c r="Q406" s="29"/>
      <c r="R406" t="s" s="29">
        <v>1309</v>
      </c>
      <c r="S406" t="s" s="33">
        <v>1311</v>
      </c>
      <c r="T406" t="s" s="29">
        <v>1311</v>
      </c>
      <c r="U406" s="34">
        <v>5</v>
      </c>
      <c r="V406" s="23">
        <v>5</v>
      </c>
    </row>
    <row r="407" ht="16" customHeight="1">
      <c r="A407" t="s" s="26">
        <v>1312</v>
      </c>
      <c r="B407" t="s" s="27">
        <v>1313</v>
      </c>
      <c r="C407" s="17">
        <f>LEN(B407)</f>
        <v>73</v>
      </c>
      <c r="D407" s="17">
        <v>0</v>
      </c>
      <c r="E407" s="17">
        <v>5</v>
      </c>
      <c r="F407" t="s" s="18">
        <v>27</v>
      </c>
      <c r="G407" s="19">
        <v>0.05</v>
      </c>
      <c r="H407" t="s" s="28">
        <v>30</v>
      </c>
      <c r="I407" s="29"/>
      <c r="J407" s="30"/>
      <c r="K407" s="21">
        <f>J407*(1+L407)</f>
        <v>0</v>
      </c>
      <c r="L407" s="22">
        <v>0.08</v>
      </c>
      <c r="M407" s="23">
        <f>L407*100</f>
        <v>8</v>
      </c>
      <c r="N407" s="24"/>
      <c r="O407" s="25">
        <v>2.41</v>
      </c>
      <c r="P407" s="32">
        <f>O407*(1+L407)</f>
        <v>2.6028</v>
      </c>
      <c r="Q407" s="29"/>
      <c r="R407" t="s" s="29">
        <v>1312</v>
      </c>
      <c r="S407" t="s" s="33">
        <v>1314</v>
      </c>
      <c r="T407" t="s" s="29">
        <v>1314</v>
      </c>
      <c r="U407" s="34">
        <v>5</v>
      </c>
      <c r="V407" s="23">
        <v>5</v>
      </c>
    </row>
    <row r="408" ht="16" customHeight="1">
      <c r="A408" t="s" s="26">
        <v>1315</v>
      </c>
      <c r="B408" t="s" s="27">
        <v>1316</v>
      </c>
      <c r="C408" s="17">
        <f>LEN(B408)</f>
        <v>54</v>
      </c>
      <c r="D408" s="17">
        <v>0</v>
      </c>
      <c r="E408" s="17">
        <v>10</v>
      </c>
      <c r="F408" t="s" s="18">
        <v>27</v>
      </c>
      <c r="G408" s="19">
        <v>0.06</v>
      </c>
      <c r="H408" t="s" s="28">
        <v>30</v>
      </c>
      <c r="I408" s="29"/>
      <c r="J408" s="30"/>
      <c r="K408" s="21">
        <f>J408*(1+L408)</f>
        <v>0</v>
      </c>
      <c r="L408" s="22">
        <v>0.08</v>
      </c>
      <c r="M408" s="23">
        <f>L408*100</f>
        <v>8</v>
      </c>
      <c r="N408" s="24"/>
      <c r="O408" s="25">
        <v>2.42</v>
      </c>
      <c r="P408" s="32">
        <f>O408*(1+L408)</f>
        <v>2.6136</v>
      </c>
      <c r="Q408" s="29"/>
      <c r="R408" t="s" s="29">
        <v>1315</v>
      </c>
      <c r="S408" t="s" s="33">
        <v>1317</v>
      </c>
      <c r="T408" t="s" s="29">
        <v>1317</v>
      </c>
      <c r="U408" s="34">
        <v>10</v>
      </c>
      <c r="V408" s="23">
        <v>10</v>
      </c>
    </row>
    <row r="409" ht="16" customHeight="1">
      <c r="A409" t="s" s="26">
        <v>1318</v>
      </c>
      <c r="B409" t="s" s="27">
        <v>1319</v>
      </c>
      <c r="C409" s="17">
        <f>LEN(B409)</f>
        <v>34</v>
      </c>
      <c r="D409" s="17">
        <v>3</v>
      </c>
      <c r="E409" s="17">
        <v>3</v>
      </c>
      <c r="F409" t="s" s="18">
        <v>27</v>
      </c>
      <c r="G409" s="19"/>
      <c r="H409" s="71"/>
      <c r="I409" t="s" s="29">
        <v>1320</v>
      </c>
      <c r="J409" s="30"/>
      <c r="K409" s="21">
        <f>J409*(1+L409)</f>
        <v>0</v>
      </c>
      <c r="L409" s="22">
        <v>0.23</v>
      </c>
      <c r="M409" s="23">
        <f>L409*100</f>
        <v>23</v>
      </c>
      <c r="N409" t="s" s="31">
        <v>31</v>
      </c>
      <c r="O409" s="25">
        <v>9.08</v>
      </c>
      <c r="P409" s="32">
        <f>O409*(1+L409)</f>
        <v>11.1684</v>
      </c>
      <c r="Q409" s="29"/>
      <c r="R409" t="s" s="29">
        <v>1318</v>
      </c>
      <c r="S409" t="s" s="33">
        <v>1319</v>
      </c>
      <c r="T409" t="s" s="29">
        <v>1321</v>
      </c>
      <c r="U409" s="34">
        <v>3</v>
      </c>
      <c r="V409" s="23">
        <v>3</v>
      </c>
    </row>
    <row r="410" ht="16" customHeight="1">
      <c r="A410" t="s" s="26">
        <v>1322</v>
      </c>
      <c r="B410" t="s" s="27">
        <v>1323</v>
      </c>
      <c r="C410" s="17">
        <f>LEN(B410)</f>
        <v>33</v>
      </c>
      <c r="D410" s="17">
        <v>5</v>
      </c>
      <c r="E410" s="17">
        <v>5</v>
      </c>
      <c r="F410" t="s" s="18">
        <v>27</v>
      </c>
      <c r="G410" s="19"/>
      <c r="H410" s="71"/>
      <c r="I410" t="s" s="29">
        <v>1324</v>
      </c>
      <c r="J410" s="30"/>
      <c r="K410" s="21">
        <f>J410*(1+L410)</f>
        <v>0</v>
      </c>
      <c r="L410" s="22">
        <v>0.23</v>
      </c>
      <c r="M410" s="23">
        <f>L410*100</f>
        <v>23</v>
      </c>
      <c r="N410" t="s" s="31">
        <v>31</v>
      </c>
      <c r="O410" s="25">
        <v>9.08</v>
      </c>
      <c r="P410" s="32">
        <f>O410*(1+L410)</f>
        <v>11.1684</v>
      </c>
      <c r="Q410" s="29"/>
      <c r="R410" t="s" s="29">
        <v>1325</v>
      </c>
      <c r="S410" t="s" s="33">
        <v>1323</v>
      </c>
      <c r="T410" t="s" s="29">
        <v>1326</v>
      </c>
      <c r="U410" s="34">
        <v>5</v>
      </c>
      <c r="V410" s="23">
        <v>5</v>
      </c>
    </row>
    <row r="411" ht="16" customHeight="1">
      <c r="A411" t="s" s="26">
        <v>1327</v>
      </c>
      <c r="B411" t="s" s="27">
        <v>1328</v>
      </c>
      <c r="C411" s="17">
        <f>LEN(B411)</f>
        <v>33</v>
      </c>
      <c r="D411" s="17">
        <v>3</v>
      </c>
      <c r="E411" s="17">
        <v>3</v>
      </c>
      <c r="F411" t="s" s="18">
        <v>27</v>
      </c>
      <c r="G411" s="19"/>
      <c r="H411" s="71"/>
      <c r="I411" t="s" s="29">
        <v>1329</v>
      </c>
      <c r="J411" s="30"/>
      <c r="K411" s="21">
        <f>J411*(1+L411)</f>
        <v>0</v>
      </c>
      <c r="L411" s="22">
        <v>0.23</v>
      </c>
      <c r="M411" s="23">
        <f>L411*100</f>
        <v>23</v>
      </c>
      <c r="N411" t="s" s="31">
        <v>31</v>
      </c>
      <c r="O411" s="25">
        <v>9.08</v>
      </c>
      <c r="P411" s="32">
        <f>O411*(1+L411)</f>
        <v>11.1684</v>
      </c>
      <c r="Q411" s="29"/>
      <c r="R411" t="s" s="29">
        <v>1327</v>
      </c>
      <c r="S411" t="s" s="33">
        <v>1330</v>
      </c>
      <c r="T411" t="s" s="29">
        <v>1331</v>
      </c>
      <c r="U411" s="34">
        <v>3</v>
      </c>
      <c r="V411" s="23">
        <v>3</v>
      </c>
    </row>
    <row r="412" ht="16" customHeight="1">
      <c r="A412" t="s" s="26">
        <v>1332</v>
      </c>
      <c r="B412" t="s" s="27">
        <v>1333</v>
      </c>
      <c r="C412" s="17">
        <f>LEN(B412)</f>
        <v>30</v>
      </c>
      <c r="D412" s="17">
        <v>5</v>
      </c>
      <c r="E412" s="17">
        <v>5</v>
      </c>
      <c r="F412" t="s" s="18">
        <v>27</v>
      </c>
      <c r="G412" s="19"/>
      <c r="H412" s="71"/>
      <c r="I412" t="s" s="29">
        <v>1334</v>
      </c>
      <c r="J412" s="30"/>
      <c r="K412" s="21">
        <f>J412*(1+L412)</f>
        <v>0</v>
      </c>
      <c r="L412" s="22">
        <v>0.23</v>
      </c>
      <c r="M412" s="23">
        <f>L412*100</f>
        <v>23</v>
      </c>
      <c r="N412" t="s" s="31">
        <v>31</v>
      </c>
      <c r="O412" s="25">
        <v>10</v>
      </c>
      <c r="P412" s="32">
        <f>O412*(1+L412)</f>
        <v>12.3</v>
      </c>
      <c r="Q412" s="29"/>
      <c r="R412" t="s" s="29">
        <v>1335</v>
      </c>
      <c r="S412" t="s" s="33">
        <v>1333</v>
      </c>
      <c r="T412" t="s" s="29">
        <v>1336</v>
      </c>
      <c r="U412" s="34">
        <v>5</v>
      </c>
      <c r="V412" s="23">
        <v>5</v>
      </c>
    </row>
    <row r="413" ht="16" customHeight="1">
      <c r="A413" t="s" s="26">
        <v>1337</v>
      </c>
      <c r="B413" t="s" s="27">
        <v>1338</v>
      </c>
      <c r="C413" s="17">
        <f>LEN(B413)</f>
        <v>30</v>
      </c>
      <c r="D413" s="17">
        <v>3</v>
      </c>
      <c r="E413" s="17">
        <v>3</v>
      </c>
      <c r="F413" t="s" s="18">
        <v>27</v>
      </c>
      <c r="G413" s="19"/>
      <c r="H413" s="71"/>
      <c r="I413" t="s" s="29">
        <v>1339</v>
      </c>
      <c r="J413" s="30"/>
      <c r="K413" s="21">
        <f>J413*(1+L413)</f>
        <v>0</v>
      </c>
      <c r="L413" s="22">
        <v>0.23</v>
      </c>
      <c r="M413" s="23">
        <f>L413*100</f>
        <v>23</v>
      </c>
      <c r="N413" t="s" s="31">
        <v>31</v>
      </c>
      <c r="O413" s="25">
        <v>9.1</v>
      </c>
      <c r="P413" s="32">
        <f>O413*(1+L413)</f>
        <v>11.193</v>
      </c>
      <c r="Q413" s="29"/>
      <c r="R413" t="s" s="29">
        <v>1340</v>
      </c>
      <c r="S413" t="s" s="33">
        <v>1338</v>
      </c>
      <c r="T413" t="s" s="29">
        <v>1341</v>
      </c>
      <c r="U413" s="34">
        <v>3</v>
      </c>
      <c r="V413" s="23">
        <v>3</v>
      </c>
    </row>
    <row r="414" ht="16" customHeight="1">
      <c r="A414" t="s" s="26">
        <v>1342</v>
      </c>
      <c r="B414" t="s" s="27">
        <v>1343</v>
      </c>
      <c r="C414" s="17">
        <f>LEN(B414)</f>
        <v>30</v>
      </c>
      <c r="D414" s="17">
        <v>3</v>
      </c>
      <c r="E414" s="17">
        <v>3</v>
      </c>
      <c r="F414" t="s" s="18">
        <v>27</v>
      </c>
      <c r="G414" s="19"/>
      <c r="H414" s="71"/>
      <c r="I414" t="s" s="29">
        <v>1344</v>
      </c>
      <c r="J414" s="30"/>
      <c r="K414" s="21">
        <f>J414*(1+L414)</f>
        <v>0</v>
      </c>
      <c r="L414" s="22">
        <v>0.23</v>
      </c>
      <c r="M414" s="23">
        <f>L414*100</f>
        <v>23</v>
      </c>
      <c r="N414" t="s" s="31">
        <v>31</v>
      </c>
      <c r="O414" s="25">
        <v>9.5</v>
      </c>
      <c r="P414" s="32">
        <f>O414*(1+L414)</f>
        <v>11.685</v>
      </c>
      <c r="Q414" s="29"/>
      <c r="R414" t="s" s="29">
        <v>1342</v>
      </c>
      <c r="S414" t="s" s="33">
        <v>1343</v>
      </c>
      <c r="T414" t="s" s="29">
        <v>1345</v>
      </c>
      <c r="U414" s="34">
        <v>3</v>
      </c>
      <c r="V414" s="23">
        <v>3</v>
      </c>
    </row>
    <row r="415" ht="16" customHeight="1">
      <c r="A415" t="s" s="26">
        <v>1346</v>
      </c>
      <c r="B415" t="s" s="27">
        <v>1347</v>
      </c>
      <c r="C415" s="17">
        <f>LEN(B415)</f>
        <v>29</v>
      </c>
      <c r="D415" s="17">
        <v>5</v>
      </c>
      <c r="E415" s="17">
        <v>5</v>
      </c>
      <c r="F415" t="s" s="18">
        <v>27</v>
      </c>
      <c r="G415" s="19"/>
      <c r="H415" s="71"/>
      <c r="I415" t="s" s="29">
        <v>1348</v>
      </c>
      <c r="J415" s="30"/>
      <c r="K415" s="21">
        <f>J415*(1+L415)</f>
        <v>0</v>
      </c>
      <c r="L415" s="22">
        <v>0.23</v>
      </c>
      <c r="M415" s="23">
        <f>L415*100</f>
        <v>23</v>
      </c>
      <c r="N415" t="s" s="31">
        <v>31</v>
      </c>
      <c r="O415" s="25">
        <v>8</v>
      </c>
      <c r="P415" s="32">
        <f>O415*(1+L415)</f>
        <v>9.84</v>
      </c>
      <c r="Q415" s="29"/>
      <c r="R415" t="s" s="29">
        <v>1349</v>
      </c>
      <c r="S415" t="s" s="33">
        <v>1347</v>
      </c>
      <c r="T415" t="s" s="29">
        <v>1350</v>
      </c>
      <c r="U415" s="34">
        <v>5</v>
      </c>
      <c r="V415" s="23">
        <v>5</v>
      </c>
    </row>
    <row r="416" ht="16" customHeight="1">
      <c r="A416" t="s" s="26">
        <v>1351</v>
      </c>
      <c r="B416" t="s" s="27">
        <v>1352</v>
      </c>
      <c r="C416" s="17">
        <f>LEN(B416)</f>
        <v>29</v>
      </c>
      <c r="D416" s="17">
        <v>5</v>
      </c>
      <c r="E416" s="17">
        <v>5</v>
      </c>
      <c r="F416" t="s" s="18">
        <v>27</v>
      </c>
      <c r="G416" s="19"/>
      <c r="H416" s="71"/>
      <c r="I416" t="s" s="29">
        <v>1353</v>
      </c>
      <c r="J416" s="30"/>
      <c r="K416" s="21">
        <f>J416*(1+L416)</f>
        <v>0</v>
      </c>
      <c r="L416" s="22">
        <v>0.23</v>
      </c>
      <c r="M416" s="23">
        <f>L416*100</f>
        <v>23</v>
      </c>
      <c r="N416" t="s" s="31">
        <v>31</v>
      </c>
      <c r="O416" s="25">
        <v>7.5</v>
      </c>
      <c r="P416" s="32">
        <f>O416*(1+L416)</f>
        <v>9.225</v>
      </c>
      <c r="Q416" s="29"/>
      <c r="R416" t="s" s="29">
        <v>1354</v>
      </c>
      <c r="S416" t="s" s="33">
        <v>1352</v>
      </c>
      <c r="T416" t="s" s="29">
        <v>1355</v>
      </c>
      <c r="U416" s="34">
        <v>5</v>
      </c>
      <c r="V416" s="23">
        <v>5</v>
      </c>
    </row>
    <row r="417" ht="16" customHeight="1">
      <c r="A417" t="s" s="70">
        <v>1356</v>
      </c>
      <c r="B417" t="s" s="18">
        <v>1357</v>
      </c>
      <c r="C417" s="17">
        <f>LEN(B417)</f>
        <v>35</v>
      </c>
      <c r="D417" s="17">
        <v>1</v>
      </c>
      <c r="E417" s="17">
        <v>1</v>
      </c>
      <c r="F417" t="s" s="18">
        <v>27</v>
      </c>
      <c r="G417" s="19"/>
      <c r="H417" s="19"/>
      <c r="I417" s="36"/>
      <c r="J417" s="21"/>
      <c r="K417" s="21">
        <f>J417*(1+L417)</f>
        <v>0</v>
      </c>
      <c r="L417" s="22">
        <v>0.23</v>
      </c>
      <c r="M417" s="23">
        <f>L417*100</f>
        <v>23</v>
      </c>
      <c r="N417" s="24"/>
      <c r="O417" s="25">
        <v>9.99</v>
      </c>
      <c r="P417" s="25">
        <f>O417*(1+L417)</f>
        <v>12.2877</v>
      </c>
      <c r="Q417" s="36"/>
      <c r="R417" s="36"/>
      <c r="S417" t="s" s="18">
        <v>1358</v>
      </c>
      <c r="T417" s="36"/>
      <c r="U417" s="19">
        <v>1</v>
      </c>
      <c r="V417" s="23"/>
    </row>
    <row r="418" ht="16" customHeight="1">
      <c r="A418" s="18"/>
      <c r="B418" t="s" s="18">
        <v>1359</v>
      </c>
      <c r="C418" s="17">
        <f>LEN(B418)</f>
        <v>35</v>
      </c>
      <c r="D418" s="17">
        <v>0</v>
      </c>
      <c r="E418" s="17">
        <v>1</v>
      </c>
      <c r="F418" t="s" s="18">
        <v>27</v>
      </c>
      <c r="G418" s="19"/>
      <c r="H418" s="19"/>
      <c r="I418" s="31"/>
      <c r="J418" s="21"/>
      <c r="K418" s="21">
        <f>J418*(1+L418)</f>
        <v>0</v>
      </c>
      <c r="L418" s="22">
        <v>0.23</v>
      </c>
      <c r="M418" s="23">
        <f>L418*100</f>
        <v>23</v>
      </c>
      <c r="N418" s="24"/>
      <c r="O418" s="25">
        <v>5.99</v>
      </c>
      <c r="P418" s="25">
        <f>O418*(1+L418)</f>
        <v>7.3677</v>
      </c>
      <c r="Q418" s="31"/>
      <c r="R418" s="31"/>
      <c r="S418" t="s" s="18">
        <v>1359</v>
      </c>
      <c r="T418" s="31"/>
      <c r="U418" s="19">
        <v>1</v>
      </c>
      <c r="V418" s="23"/>
    </row>
    <row r="419" ht="16" customHeight="1">
      <c r="A419" s="18"/>
      <c r="B419" t="s" s="18">
        <v>1360</v>
      </c>
      <c r="C419" s="17">
        <f>LEN(B419)</f>
        <v>40</v>
      </c>
      <c r="D419" s="17">
        <v>0</v>
      </c>
      <c r="E419" s="17">
        <v>1</v>
      </c>
      <c r="F419" t="s" s="18">
        <v>27</v>
      </c>
      <c r="G419" s="19"/>
      <c r="H419" s="19"/>
      <c r="I419" s="31"/>
      <c r="J419" s="21"/>
      <c r="K419" s="21">
        <f>J419*(1+L419)</f>
        <v>0</v>
      </c>
      <c r="L419" s="22">
        <v>0.23</v>
      </c>
      <c r="M419" s="23">
        <f>L419*100</f>
        <v>23</v>
      </c>
      <c r="N419" s="24"/>
      <c r="O419" s="25">
        <v>5.99</v>
      </c>
      <c r="P419" s="25">
        <f>O419*(1+L419)</f>
        <v>7.3677</v>
      </c>
      <c r="Q419" s="31"/>
      <c r="R419" s="31"/>
      <c r="S419" t="s" s="18">
        <v>1361</v>
      </c>
      <c r="T419" s="31"/>
      <c r="U419" s="19">
        <v>1</v>
      </c>
      <c r="V419" s="23"/>
    </row>
    <row r="420" ht="16" customHeight="1">
      <c r="A420" t="s" s="18">
        <v>1362</v>
      </c>
      <c r="B420" t="s" s="18">
        <v>1363</v>
      </c>
      <c r="C420" s="17">
        <f>LEN(B420)</f>
        <v>39</v>
      </c>
      <c r="D420" s="17">
        <v>1</v>
      </c>
      <c r="E420" s="17">
        <v>0</v>
      </c>
      <c r="F420" t="s" s="18">
        <v>27</v>
      </c>
      <c r="G420" s="19"/>
      <c r="H420" s="19"/>
      <c r="I420" s="24"/>
      <c r="J420" s="21"/>
      <c r="K420" s="21">
        <f>J420*(1+L420)</f>
        <v>0</v>
      </c>
      <c r="L420" s="22">
        <v>0.23</v>
      </c>
      <c r="M420" s="23">
        <f>L420*100</f>
        <v>23</v>
      </c>
      <c r="N420" s="24"/>
      <c r="O420" s="21"/>
      <c r="P420" s="25">
        <f>O420*(1+L420)</f>
        <v>0</v>
      </c>
      <c r="Q420" s="31"/>
      <c r="R420" s="31"/>
      <c r="S420" s="31"/>
      <c r="T420" s="31"/>
      <c r="U420" s="19"/>
      <c r="V420" s="19"/>
    </row>
    <row r="421" ht="16" customHeight="1">
      <c r="A421" t="s" s="15">
        <v>1364</v>
      </c>
      <c r="B421" t="s" s="15">
        <v>1365</v>
      </c>
      <c r="C421" s="17">
        <f>LEN(B421)</f>
        <v>22</v>
      </c>
      <c r="D421" s="17">
        <v>1</v>
      </c>
      <c r="E421" s="17">
        <v>0</v>
      </c>
      <c r="F421" t="s" s="18">
        <v>27</v>
      </c>
      <c r="G421" s="19"/>
      <c r="H421" s="19"/>
      <c r="I421" s="93"/>
      <c r="J421" s="21"/>
      <c r="K421" s="21">
        <f>J421*(1+L421)</f>
        <v>0</v>
      </c>
      <c r="L421" s="22">
        <v>0.23</v>
      </c>
      <c r="M421" s="23">
        <f>L421*100</f>
        <v>23</v>
      </c>
      <c r="N421" s="24"/>
      <c r="O421" s="21"/>
      <c r="P421" s="25">
        <f>O421*(1+L421)</f>
        <v>0</v>
      </c>
      <c r="Q421" s="20"/>
      <c r="R421" s="20"/>
      <c r="S421" s="20"/>
      <c r="T421" s="20"/>
      <c r="U421" s="19"/>
      <c r="V421" s="19"/>
    </row>
    <row r="422" ht="16" customHeight="1">
      <c r="A422" t="s" s="26">
        <v>1366</v>
      </c>
      <c r="B422" t="s" s="26">
        <v>1367</v>
      </c>
      <c r="C422" s="86">
        <f>LEN(B422)</f>
        <v>26</v>
      </c>
      <c r="D422" s="17">
        <v>0</v>
      </c>
      <c r="E422" s="17">
        <v>5</v>
      </c>
      <c r="F422" t="s" s="18">
        <v>27</v>
      </c>
      <c r="G422" s="19"/>
      <c r="H422" s="71"/>
      <c r="I422" s="29"/>
      <c r="J422" s="30"/>
      <c r="K422" s="21">
        <f>J422*(1+L422)</f>
        <v>0</v>
      </c>
      <c r="L422" s="22">
        <v>0.23</v>
      </c>
      <c r="M422" s="23">
        <f>L422*100</f>
        <v>23</v>
      </c>
      <c r="N422" t="s" s="31">
        <v>31</v>
      </c>
      <c r="O422" s="25">
        <v>8.9</v>
      </c>
      <c r="P422" s="32">
        <f>O422*(1+L422)</f>
        <v>10.947</v>
      </c>
      <c r="Q422" s="29"/>
      <c r="R422" t="s" s="29">
        <v>1366</v>
      </c>
      <c r="S422" t="s" s="29">
        <v>1367</v>
      </c>
      <c r="T422" t="s" s="29">
        <v>1368</v>
      </c>
      <c r="U422" s="34">
        <v>5</v>
      </c>
      <c r="V422" s="23">
        <v>5</v>
      </c>
    </row>
    <row r="423" ht="16" customHeight="1">
      <c r="A423" s="70"/>
      <c r="B423" t="s" s="70">
        <v>1369</v>
      </c>
      <c r="C423" s="17">
        <f>LEN(B423)</f>
        <v>21</v>
      </c>
      <c r="D423" s="17">
        <v>0</v>
      </c>
      <c r="E423" s="17">
        <v>5</v>
      </c>
      <c r="F423" t="s" s="18">
        <v>27</v>
      </c>
      <c r="G423" s="19">
        <v>4</v>
      </c>
      <c r="H423" t="s" s="31">
        <v>206</v>
      </c>
      <c r="I423" s="36"/>
      <c r="J423" s="21"/>
      <c r="K423" s="21">
        <f>J423*(1+L423)</f>
        <v>0</v>
      </c>
      <c r="L423" s="22">
        <v>0.23</v>
      </c>
      <c r="M423" s="23">
        <f>L423*100</f>
        <v>23</v>
      </c>
      <c r="N423" t="s" s="31">
        <v>31</v>
      </c>
      <c r="O423" s="25">
        <v>12.22</v>
      </c>
      <c r="P423" s="25">
        <f>O423*(1+L423)</f>
        <v>15.0306</v>
      </c>
      <c r="Q423" s="36"/>
      <c r="R423" s="36"/>
      <c r="S423" t="s" s="70">
        <v>1370</v>
      </c>
      <c r="T423" s="36"/>
      <c r="U423" s="19">
        <v>5</v>
      </c>
      <c r="V423" s="23"/>
    </row>
    <row r="424" ht="16" customHeight="1">
      <c r="A424" t="s" s="18">
        <v>1371</v>
      </c>
      <c r="B424" t="s" s="18">
        <v>1372</v>
      </c>
      <c r="C424" s="17">
        <f>LEN(B424)</f>
        <v>38</v>
      </c>
      <c r="D424" s="17">
        <v>2</v>
      </c>
      <c r="E424" s="17">
        <v>4</v>
      </c>
      <c r="F424" t="s" s="18">
        <v>27</v>
      </c>
      <c r="G424" s="19">
        <v>1.5</v>
      </c>
      <c r="H424" t="s" s="31">
        <v>30</v>
      </c>
      <c r="I424" s="31"/>
      <c r="J424" s="21"/>
      <c r="K424" s="21">
        <f>J424*(1+L424)</f>
        <v>0</v>
      </c>
      <c r="L424" s="22">
        <v>0.23</v>
      </c>
      <c r="M424" s="23">
        <f>L424*100</f>
        <v>23</v>
      </c>
      <c r="N424" t="s" s="31">
        <v>31</v>
      </c>
      <c r="O424" s="25">
        <v>4.54</v>
      </c>
      <c r="P424" s="25">
        <f>O424*(1+L424)</f>
        <v>5.5842</v>
      </c>
      <c r="Q424" s="31"/>
      <c r="R424" s="31"/>
      <c r="S424" t="s" s="18">
        <v>1373</v>
      </c>
      <c r="T424" s="31"/>
      <c r="U424" s="19">
        <v>4</v>
      </c>
      <c r="V424" s="23"/>
    </row>
    <row r="425" ht="16" customHeight="1">
      <c r="A425" t="s" s="15">
        <v>1374</v>
      </c>
      <c r="B425" t="s" s="18">
        <v>1375</v>
      </c>
      <c r="C425" s="17">
        <f>LEN(B425)</f>
        <v>29</v>
      </c>
      <c r="D425" s="17">
        <v>3</v>
      </c>
      <c r="E425" s="17">
        <v>3</v>
      </c>
      <c r="F425" t="s" s="18">
        <v>27</v>
      </c>
      <c r="G425" s="19">
        <v>1</v>
      </c>
      <c r="H425" t="s" s="31">
        <v>206</v>
      </c>
      <c r="I425" s="20"/>
      <c r="J425" s="21"/>
      <c r="K425" s="21">
        <f>J425*(1+L425)</f>
        <v>0</v>
      </c>
      <c r="L425" s="22">
        <v>0.23</v>
      </c>
      <c r="M425" s="23">
        <f>L425*100</f>
        <v>23</v>
      </c>
      <c r="N425" t="s" s="31">
        <v>31</v>
      </c>
      <c r="O425" s="25">
        <v>8.130000000000001</v>
      </c>
      <c r="P425" s="25">
        <f>O425*(1+L425)</f>
        <v>9.9999</v>
      </c>
      <c r="Q425" s="20"/>
      <c r="R425" s="20"/>
      <c r="S425" t="s" s="18">
        <v>1375</v>
      </c>
      <c r="T425" s="20"/>
      <c r="U425" s="19">
        <v>3</v>
      </c>
      <c r="V425" s="23"/>
    </row>
    <row r="426" ht="16" customHeight="1">
      <c r="A426" t="s" s="26">
        <v>1376</v>
      </c>
      <c r="B426" t="s" s="27">
        <v>1377</v>
      </c>
      <c r="C426" s="17">
        <f>LEN(B426)</f>
        <v>28</v>
      </c>
      <c r="D426" s="17">
        <v>5</v>
      </c>
      <c r="E426" s="17">
        <v>5</v>
      </c>
      <c r="F426" t="s" s="18">
        <v>27</v>
      </c>
      <c r="G426" s="19"/>
      <c r="H426" s="71"/>
      <c r="I426" s="29"/>
      <c r="J426" s="30"/>
      <c r="K426" s="21">
        <f>J426*(1+L426)</f>
        <v>0</v>
      </c>
      <c r="L426" s="22">
        <v>0.23</v>
      </c>
      <c r="M426" s="23">
        <f>L426*100</f>
        <v>23</v>
      </c>
      <c r="N426" t="s" s="31">
        <v>31</v>
      </c>
      <c r="O426" s="25">
        <v>8.130000000000001</v>
      </c>
      <c r="P426" s="32">
        <f>O426*(1+L426)</f>
        <v>9.9999</v>
      </c>
      <c r="Q426" s="29"/>
      <c r="R426" t="s" s="29">
        <v>1378</v>
      </c>
      <c r="S426" t="s" s="33">
        <v>1379</v>
      </c>
      <c r="T426" t="s" s="29">
        <v>1380</v>
      </c>
      <c r="U426" s="34">
        <v>5</v>
      </c>
      <c r="V426" s="23">
        <v>5</v>
      </c>
    </row>
    <row r="427" ht="16" customHeight="1">
      <c r="A427" t="s" s="26">
        <v>1381</v>
      </c>
      <c r="B427" t="s" s="27">
        <v>1382</v>
      </c>
      <c r="C427" s="17">
        <f>LEN(B427)</f>
        <v>40</v>
      </c>
      <c r="D427" s="17">
        <v>5</v>
      </c>
      <c r="E427" s="17">
        <v>6</v>
      </c>
      <c r="F427" t="s" s="18">
        <v>27</v>
      </c>
      <c r="G427" s="19">
        <v>0.15</v>
      </c>
      <c r="H427" t="s" s="28">
        <v>30</v>
      </c>
      <c r="I427" s="29"/>
      <c r="J427" s="30"/>
      <c r="K427" s="21">
        <f>J427*(1+L427)</f>
        <v>0</v>
      </c>
      <c r="L427" s="22">
        <v>0.23</v>
      </c>
      <c r="M427" s="23">
        <f>L427*100</f>
        <v>23</v>
      </c>
      <c r="N427" t="s" s="31">
        <v>31</v>
      </c>
      <c r="O427" s="78">
        <v>12.28</v>
      </c>
      <c r="P427" s="32">
        <f>O427*(1+L427)</f>
        <v>15.1044</v>
      </c>
      <c r="Q427" s="29"/>
      <c r="R427" t="s" s="29">
        <v>1381</v>
      </c>
      <c r="S427" t="s" s="33">
        <v>1383</v>
      </c>
      <c r="T427" t="s" s="29">
        <v>1384</v>
      </c>
      <c r="U427" s="34">
        <v>6</v>
      </c>
      <c r="V427" s="23">
        <v>5</v>
      </c>
    </row>
    <row r="428" ht="16" customHeight="1">
      <c r="A428" t="s" s="26">
        <v>1385</v>
      </c>
      <c r="B428" t="s" s="27">
        <v>1386</v>
      </c>
      <c r="C428" s="17">
        <f>LEN(B428)</f>
        <v>27</v>
      </c>
      <c r="D428" s="17">
        <v>7</v>
      </c>
      <c r="E428" s="17">
        <v>5</v>
      </c>
      <c r="F428" t="s" s="18">
        <v>27</v>
      </c>
      <c r="G428" s="19">
        <v>9</v>
      </c>
      <c r="H428" t="s" s="28">
        <v>206</v>
      </c>
      <c r="I428" s="29"/>
      <c r="J428" s="30"/>
      <c r="K428" s="21">
        <f>J428*(1+L428)</f>
        <v>0</v>
      </c>
      <c r="L428" s="22">
        <v>0.23</v>
      </c>
      <c r="M428" s="23">
        <f>L428*100</f>
        <v>23</v>
      </c>
      <c r="N428" t="s" s="31">
        <v>31</v>
      </c>
      <c r="O428" s="25">
        <v>5.54</v>
      </c>
      <c r="P428" s="32">
        <f>O428*(1+L428)</f>
        <v>6.8142</v>
      </c>
      <c r="Q428" s="29"/>
      <c r="R428" t="s" s="29">
        <v>1385</v>
      </c>
      <c r="S428" t="s" s="33">
        <v>1387</v>
      </c>
      <c r="T428" t="s" s="29">
        <v>1388</v>
      </c>
      <c r="U428" s="34">
        <v>5</v>
      </c>
      <c r="V428" s="23">
        <v>5</v>
      </c>
    </row>
    <row r="429" ht="16" customHeight="1">
      <c r="A429" t="s" s="26">
        <v>1389</v>
      </c>
      <c r="B429" t="s" s="27">
        <v>1390</v>
      </c>
      <c r="C429" s="17">
        <f>LEN(B429)</f>
        <v>22</v>
      </c>
      <c r="D429" s="17">
        <v>0</v>
      </c>
      <c r="E429" s="17">
        <v>2</v>
      </c>
      <c r="F429" t="s" s="18">
        <v>27</v>
      </c>
      <c r="G429" s="19"/>
      <c r="H429" s="87"/>
      <c r="I429" s="29"/>
      <c r="J429" s="30"/>
      <c r="K429" s="21">
        <f>J429*(1+L429)</f>
        <v>0</v>
      </c>
      <c r="L429" s="22">
        <v>0.23</v>
      </c>
      <c r="M429" s="23">
        <f>L429*100</f>
        <v>23</v>
      </c>
      <c r="N429" t="s" s="31">
        <v>31</v>
      </c>
      <c r="O429" s="25">
        <v>6.56</v>
      </c>
      <c r="P429" s="32">
        <f>O429*(1+L429)</f>
        <v>8.0688</v>
      </c>
      <c r="Q429" s="29"/>
      <c r="R429" t="s" s="29">
        <v>1389</v>
      </c>
      <c r="S429" t="s" s="33">
        <v>1391</v>
      </c>
      <c r="T429" t="s" s="29">
        <v>1391</v>
      </c>
      <c r="U429" s="34">
        <v>2</v>
      </c>
      <c r="V429" s="23">
        <v>2</v>
      </c>
    </row>
    <row r="430" ht="16" customHeight="1">
      <c r="A430" t="s" s="26">
        <v>1392</v>
      </c>
      <c r="B430" t="s" s="27">
        <v>1393</v>
      </c>
      <c r="C430" s="17">
        <f>LEN(B430)</f>
        <v>29</v>
      </c>
      <c r="D430" s="17">
        <v>10</v>
      </c>
      <c r="E430" s="17">
        <v>10</v>
      </c>
      <c r="F430" t="s" s="18">
        <v>27</v>
      </c>
      <c r="G430" s="19">
        <v>8</v>
      </c>
      <c r="H430" t="s" s="28">
        <v>206</v>
      </c>
      <c r="I430" s="29"/>
      <c r="J430" s="30"/>
      <c r="K430" s="21">
        <f>J430*(1+L430)</f>
        <v>0</v>
      </c>
      <c r="L430" s="22">
        <v>0.23</v>
      </c>
      <c r="M430" s="23">
        <f>L430*100</f>
        <v>23</v>
      </c>
      <c r="N430" t="s" s="31">
        <v>31</v>
      </c>
      <c r="O430" s="25">
        <v>4.68</v>
      </c>
      <c r="P430" s="32">
        <f>O430*(1+L430)</f>
        <v>5.7564</v>
      </c>
      <c r="Q430" s="29"/>
      <c r="R430" t="s" s="29">
        <v>1392</v>
      </c>
      <c r="S430" t="s" s="33">
        <v>1394</v>
      </c>
      <c r="T430" t="s" s="29">
        <v>1395</v>
      </c>
      <c r="U430" s="34">
        <v>10</v>
      </c>
      <c r="V430" s="23">
        <v>10</v>
      </c>
    </row>
    <row r="431" ht="16" customHeight="1">
      <c r="A431" t="s" s="26">
        <v>1396</v>
      </c>
      <c r="B431" t="s" s="27">
        <v>1397</v>
      </c>
      <c r="C431" s="17">
        <f>LEN(B431)</f>
        <v>29</v>
      </c>
      <c r="D431" s="17">
        <v>5</v>
      </c>
      <c r="E431" s="17">
        <v>5</v>
      </c>
      <c r="F431" t="s" s="18">
        <v>27</v>
      </c>
      <c r="G431" s="19">
        <v>5</v>
      </c>
      <c r="H431" t="s" s="28">
        <v>206</v>
      </c>
      <c r="I431" s="29"/>
      <c r="J431" s="30"/>
      <c r="K431" s="21">
        <f>J431*(1+L431)</f>
        <v>0</v>
      </c>
      <c r="L431" s="22">
        <v>0.23</v>
      </c>
      <c r="M431" s="23">
        <f>L431*100</f>
        <v>23</v>
      </c>
      <c r="N431" t="s" s="31">
        <v>31</v>
      </c>
      <c r="O431" s="25">
        <v>10.81</v>
      </c>
      <c r="P431" s="32">
        <f>O431*(1+L431)</f>
        <v>13.2963</v>
      </c>
      <c r="Q431" s="29"/>
      <c r="R431" t="s" s="29">
        <v>1396</v>
      </c>
      <c r="S431" t="s" s="33">
        <v>1398</v>
      </c>
      <c r="T431" t="s" s="29">
        <v>1399</v>
      </c>
      <c r="U431" s="34">
        <v>5</v>
      </c>
      <c r="V431" s="23">
        <v>5</v>
      </c>
    </row>
    <row r="432" ht="16" customHeight="1">
      <c r="A432" t="s" s="70">
        <v>1400</v>
      </c>
      <c r="B432" t="s" s="18">
        <v>1401</v>
      </c>
      <c r="C432" s="17">
        <f>LEN(B432)</f>
        <v>29</v>
      </c>
      <c r="D432" s="17">
        <v>2</v>
      </c>
      <c r="E432" s="17">
        <v>0</v>
      </c>
      <c r="F432" t="s" s="18">
        <v>27</v>
      </c>
      <c r="G432" s="19">
        <v>5</v>
      </c>
      <c r="H432" t="s" s="31">
        <v>206</v>
      </c>
      <c r="I432" s="36"/>
      <c r="J432" s="21"/>
      <c r="K432" s="21">
        <f>J432*(1+L432)</f>
        <v>0</v>
      </c>
      <c r="L432" s="22">
        <v>0.23</v>
      </c>
      <c r="M432" s="23">
        <f>L432*100</f>
        <v>23</v>
      </c>
      <c r="N432" t="s" s="31">
        <v>31</v>
      </c>
      <c r="O432" s="25"/>
      <c r="P432" s="25">
        <f>O432*(1+L432)</f>
        <v>0</v>
      </c>
      <c r="Q432" s="36"/>
      <c r="R432" s="36"/>
      <c r="S432" s="31"/>
      <c r="T432" s="36"/>
      <c r="U432" s="19"/>
      <c r="V432" s="23"/>
    </row>
    <row r="433" ht="16" customHeight="1">
      <c r="A433" t="s" s="18">
        <v>1402</v>
      </c>
      <c r="B433" t="s" s="18">
        <v>1403</v>
      </c>
      <c r="C433" s="17">
        <f>LEN(B433)</f>
        <v>31</v>
      </c>
      <c r="D433" s="17">
        <v>5</v>
      </c>
      <c r="E433" s="17">
        <v>5</v>
      </c>
      <c r="F433" t="s" s="18">
        <v>27</v>
      </c>
      <c r="G433" s="19">
        <v>1</v>
      </c>
      <c r="H433" t="s" s="31">
        <v>30</v>
      </c>
      <c r="I433" s="31"/>
      <c r="J433" s="21"/>
      <c r="K433" s="21">
        <f>J433*(1+L433)</f>
        <v>0</v>
      </c>
      <c r="L433" s="22">
        <v>0.23</v>
      </c>
      <c r="M433" s="23">
        <f>L433*100</f>
        <v>23</v>
      </c>
      <c r="N433" t="s" s="31">
        <v>31</v>
      </c>
      <c r="O433" s="25">
        <v>9.17</v>
      </c>
      <c r="P433" s="25">
        <f>O433*(1+L433)</f>
        <v>11.2791</v>
      </c>
      <c r="Q433" s="31"/>
      <c r="R433" s="31"/>
      <c r="S433" t="s" s="18">
        <v>1404</v>
      </c>
      <c r="T433" s="31"/>
      <c r="U433" s="19">
        <v>5</v>
      </c>
      <c r="V433" s="23"/>
    </row>
    <row r="434" ht="16" customHeight="1">
      <c r="A434" t="s" s="15">
        <v>1405</v>
      </c>
      <c r="B434" t="s" s="18">
        <v>1406</v>
      </c>
      <c r="C434" s="17">
        <f>LEN(B434)</f>
        <v>26</v>
      </c>
      <c r="D434" s="17">
        <v>2</v>
      </c>
      <c r="E434" s="17">
        <v>2</v>
      </c>
      <c r="F434" t="s" s="18">
        <v>27</v>
      </c>
      <c r="G434" s="19">
        <v>5</v>
      </c>
      <c r="H434" t="s" s="31">
        <v>206</v>
      </c>
      <c r="I434" s="20"/>
      <c r="J434" s="21"/>
      <c r="K434" s="21">
        <f>J434*(1+L434)</f>
        <v>0</v>
      </c>
      <c r="L434" s="22">
        <v>0.23</v>
      </c>
      <c r="M434" s="23">
        <f>L434*100</f>
        <v>23</v>
      </c>
      <c r="N434" t="s" s="31">
        <v>31</v>
      </c>
      <c r="O434" s="25">
        <v>13.45</v>
      </c>
      <c r="P434" s="25">
        <f>O434*(1+L434)</f>
        <v>16.5435</v>
      </c>
      <c r="Q434" s="20"/>
      <c r="R434" s="20"/>
      <c r="S434" t="s" s="18">
        <v>1407</v>
      </c>
      <c r="T434" s="20"/>
      <c r="U434" s="19">
        <v>2</v>
      </c>
      <c r="V434" s="23"/>
    </row>
    <row r="435" ht="16" customHeight="1">
      <c r="A435" t="s" s="26">
        <v>1408</v>
      </c>
      <c r="B435" t="s" s="27">
        <v>1409</v>
      </c>
      <c r="C435" s="17">
        <f>LEN(B435)</f>
        <v>35</v>
      </c>
      <c r="D435" s="17">
        <v>0</v>
      </c>
      <c r="E435" s="17">
        <v>5</v>
      </c>
      <c r="F435" t="s" s="18">
        <v>27</v>
      </c>
      <c r="G435" s="19"/>
      <c r="H435" s="71"/>
      <c r="I435" s="29"/>
      <c r="J435" s="30"/>
      <c r="K435" s="21">
        <f>J435*(1+L435)</f>
        <v>0</v>
      </c>
      <c r="L435" s="22">
        <v>0.23</v>
      </c>
      <c r="M435" s="23">
        <f>L435*100</f>
        <v>23</v>
      </c>
      <c r="N435" t="s" s="31">
        <v>31</v>
      </c>
      <c r="O435" s="25">
        <v>5.21</v>
      </c>
      <c r="P435" s="32">
        <f>O435*(1+L435)</f>
        <v>6.4083</v>
      </c>
      <c r="Q435" s="29"/>
      <c r="R435" t="s" s="29">
        <v>1408</v>
      </c>
      <c r="S435" t="s" s="33">
        <v>1410</v>
      </c>
      <c r="T435" t="s" s="29">
        <v>1410</v>
      </c>
      <c r="U435" s="34">
        <v>5</v>
      </c>
      <c r="V435" s="23">
        <v>5</v>
      </c>
    </row>
    <row r="436" ht="16" customHeight="1">
      <c r="A436" t="s" s="26">
        <v>1411</v>
      </c>
      <c r="B436" t="s" s="42">
        <v>1412</v>
      </c>
      <c r="C436" s="17">
        <f>LEN(B436)</f>
        <v>37</v>
      </c>
      <c r="D436" s="43">
        <v>0</v>
      </c>
      <c r="E436" s="43">
        <v>3</v>
      </c>
      <c r="F436" t="s" s="18">
        <v>27</v>
      </c>
      <c r="G436" s="19"/>
      <c r="H436" s="71"/>
      <c r="I436" s="29"/>
      <c r="J436" s="44"/>
      <c r="K436" s="45">
        <f>J436*(1+L436)</f>
        <v>0</v>
      </c>
      <c r="L436" s="46">
        <v>0.23</v>
      </c>
      <c r="M436" s="35">
        <f>L436*100</f>
        <v>23</v>
      </c>
      <c r="N436" t="s" s="20">
        <v>31</v>
      </c>
      <c r="O436" s="47">
        <v>5.62</v>
      </c>
      <c r="P436" s="32">
        <f>O436*(1+L436)</f>
        <v>6.9126</v>
      </c>
      <c r="Q436" s="29"/>
      <c r="R436" t="s" s="29">
        <v>1411</v>
      </c>
      <c r="S436" t="s" s="48">
        <v>1413</v>
      </c>
      <c r="T436" t="s" s="29">
        <v>1413</v>
      </c>
      <c r="U436" s="49">
        <v>3</v>
      </c>
      <c r="V436" s="35">
        <v>3</v>
      </c>
    </row>
    <row r="437" ht="16" customHeight="1">
      <c r="A437" t="s" s="26">
        <v>1414</v>
      </c>
      <c r="B437" t="s" s="26">
        <v>1415</v>
      </c>
      <c r="C437" s="51">
        <f>LEN(B437)</f>
        <v>37</v>
      </c>
      <c r="D437" s="52">
        <v>0</v>
      </c>
      <c r="E437" s="52">
        <v>0</v>
      </c>
      <c r="F437" t="s" s="27">
        <v>27</v>
      </c>
      <c r="G437" s="19"/>
      <c r="H437" s="71"/>
      <c r="I437" s="29"/>
      <c r="J437" s="53"/>
      <c r="K437" s="53">
        <f>J437*(1+L437)</f>
        <v>0</v>
      </c>
      <c r="L437" s="54">
        <v>0.23</v>
      </c>
      <c r="M437" s="55">
        <f>L437*100</f>
        <v>23</v>
      </c>
      <c r="N437" t="s" s="29">
        <v>31</v>
      </c>
      <c r="O437" s="56">
        <v>11.67</v>
      </c>
      <c r="P437" s="57">
        <f>O437*(1+L437)</f>
        <v>14.3541</v>
      </c>
      <c r="Q437" s="58"/>
      <c r="R437" t="s" s="29">
        <v>1414</v>
      </c>
      <c r="S437" t="s" s="29">
        <v>1416</v>
      </c>
      <c r="T437" t="s" s="29">
        <v>1416</v>
      </c>
      <c r="U437" s="38">
        <v>0</v>
      </c>
      <c r="V437" s="38">
        <v>3</v>
      </c>
    </row>
    <row r="438" ht="16" customHeight="1">
      <c r="A438" t="s" s="26">
        <v>1417</v>
      </c>
      <c r="B438" t="s" s="59">
        <v>1418</v>
      </c>
      <c r="C438" s="17">
        <f>LEN(B438)</f>
        <v>37</v>
      </c>
      <c r="D438" s="60">
        <v>0</v>
      </c>
      <c r="E438" s="60">
        <v>3</v>
      </c>
      <c r="F438" t="s" s="18">
        <v>27</v>
      </c>
      <c r="G438" s="19"/>
      <c r="H438" s="71"/>
      <c r="I438" s="29"/>
      <c r="J438" s="61"/>
      <c r="K438" s="62">
        <f>J438*(1+L438)</f>
        <v>0</v>
      </c>
      <c r="L438" s="63">
        <v>0.23</v>
      </c>
      <c r="M438" s="41">
        <f>L438*100</f>
        <v>23</v>
      </c>
      <c r="N438" t="s" s="36">
        <v>31</v>
      </c>
      <c r="O438" s="64">
        <v>14.88</v>
      </c>
      <c r="P438" s="32">
        <f>O438*(1+L438)</f>
        <v>18.3024</v>
      </c>
      <c r="Q438" s="29"/>
      <c r="R438" t="s" s="29">
        <v>1417</v>
      </c>
      <c r="S438" t="s" s="65">
        <v>1419</v>
      </c>
      <c r="T438" t="s" s="29">
        <v>1420</v>
      </c>
      <c r="U438" s="66">
        <v>3</v>
      </c>
      <c r="V438" s="41">
        <v>3</v>
      </c>
    </row>
    <row r="439" ht="16" customHeight="1">
      <c r="A439" s="39"/>
      <c r="B439" t="s" s="18">
        <v>1421</v>
      </c>
      <c r="C439" s="17">
        <f>LEN(B439)</f>
        <v>37</v>
      </c>
      <c r="D439" s="17">
        <v>0</v>
      </c>
      <c r="E439" s="17">
        <v>1</v>
      </c>
      <c r="F439" t="s" s="18">
        <v>27</v>
      </c>
      <c r="G439" s="19"/>
      <c r="H439" s="19"/>
      <c r="I439" s="40"/>
      <c r="J439" s="21"/>
      <c r="K439" s="21">
        <f>J439*(1+L439)</f>
        <v>0</v>
      </c>
      <c r="L439" s="22">
        <v>0.23</v>
      </c>
      <c r="M439" s="23">
        <f>L439*100</f>
        <v>23</v>
      </c>
      <c r="N439" t="s" s="31">
        <v>31</v>
      </c>
      <c r="O439" s="25">
        <v>20.17</v>
      </c>
      <c r="P439" s="25">
        <f>O439*(1+L439)</f>
        <v>24.8091</v>
      </c>
      <c r="Q439" s="40"/>
      <c r="R439" s="40"/>
      <c r="S439" t="s" s="18">
        <v>1421</v>
      </c>
      <c r="T439" s="40"/>
      <c r="U439" s="19">
        <v>1</v>
      </c>
      <c r="V439" s="23"/>
    </row>
    <row r="440" ht="16" customHeight="1">
      <c r="A440" t="s" s="26">
        <v>1422</v>
      </c>
      <c r="B440" t="s" s="27">
        <v>1423</v>
      </c>
      <c r="C440" s="17">
        <f>LEN(B440)</f>
        <v>32</v>
      </c>
      <c r="D440" s="17">
        <v>5</v>
      </c>
      <c r="E440" s="17">
        <v>5</v>
      </c>
      <c r="F440" t="s" s="18">
        <v>27</v>
      </c>
      <c r="G440" s="19">
        <v>2.2</v>
      </c>
      <c r="H440" t="s" s="28">
        <v>30</v>
      </c>
      <c r="I440" s="29"/>
      <c r="J440" s="30"/>
      <c r="K440" s="21">
        <f>J440*(1+L440)</f>
        <v>0</v>
      </c>
      <c r="L440" s="22">
        <v>0.23</v>
      </c>
      <c r="M440" s="23">
        <f>L440*100</f>
        <v>23</v>
      </c>
      <c r="N440" t="s" s="31">
        <v>31</v>
      </c>
      <c r="O440" s="25">
        <v>9.380000000000001</v>
      </c>
      <c r="P440" s="32">
        <f>O440*(1+L440)</f>
        <v>11.5374</v>
      </c>
      <c r="Q440" s="29"/>
      <c r="R440" t="s" s="29">
        <v>1424</v>
      </c>
      <c r="S440" t="s" s="33">
        <v>1425</v>
      </c>
      <c r="T440" t="s" s="29">
        <v>1426</v>
      </c>
      <c r="U440" s="34">
        <v>5</v>
      </c>
      <c r="V440" s="23">
        <v>5</v>
      </c>
    </row>
    <row r="441" ht="16" customHeight="1">
      <c r="A441" t="s" s="70">
        <v>1427</v>
      </c>
      <c r="B441" t="s" s="18">
        <v>1428</v>
      </c>
      <c r="C441" s="17">
        <f>LEN(B441)</f>
        <v>30</v>
      </c>
      <c r="D441" s="17">
        <v>3</v>
      </c>
      <c r="E441" s="17">
        <v>0</v>
      </c>
      <c r="F441" t="s" s="18">
        <v>27</v>
      </c>
      <c r="G441" s="19">
        <v>7.5</v>
      </c>
      <c r="H441" t="s" s="31">
        <v>206</v>
      </c>
      <c r="I441" s="36"/>
      <c r="J441" s="21"/>
      <c r="K441" s="21">
        <f>J441*(1+L441)</f>
        <v>0</v>
      </c>
      <c r="L441" s="22">
        <v>0.23</v>
      </c>
      <c r="M441" s="23">
        <f>L441*100</f>
        <v>23</v>
      </c>
      <c r="N441" t="s" s="31">
        <v>31</v>
      </c>
      <c r="O441" s="25"/>
      <c r="P441" s="25">
        <f>O441*(1+L441)</f>
        <v>0</v>
      </c>
      <c r="Q441" s="36"/>
      <c r="R441" s="36"/>
      <c r="S441" s="31"/>
      <c r="T441" s="36"/>
      <c r="U441" s="19"/>
      <c r="V441" s="23"/>
    </row>
    <row r="442" ht="16" customHeight="1">
      <c r="A442" t="s" s="18">
        <v>1429</v>
      </c>
      <c r="B442" t="s" s="18">
        <v>1430</v>
      </c>
      <c r="C442" s="17">
        <f>LEN(B442)</f>
        <v>32</v>
      </c>
      <c r="D442" s="17">
        <v>4</v>
      </c>
      <c r="E442" s="17">
        <v>4</v>
      </c>
      <c r="F442" t="s" s="18">
        <v>27</v>
      </c>
      <c r="G442" s="19">
        <v>2</v>
      </c>
      <c r="H442" t="s" s="31">
        <v>206</v>
      </c>
      <c r="I442" s="31"/>
      <c r="J442" s="21"/>
      <c r="K442" s="21">
        <f>J442*(1+L442)</f>
        <v>0</v>
      </c>
      <c r="L442" s="22">
        <v>0.23</v>
      </c>
      <c r="M442" s="23">
        <f>L442*100</f>
        <v>23</v>
      </c>
      <c r="N442" t="s" s="31">
        <v>31</v>
      </c>
      <c r="O442" s="25">
        <v>20.96</v>
      </c>
      <c r="P442" s="25">
        <f>O442*(1+L442)</f>
        <v>25.7808</v>
      </c>
      <c r="Q442" s="31"/>
      <c r="R442" s="31"/>
      <c r="S442" t="s" s="18">
        <v>1431</v>
      </c>
      <c r="T442" s="31"/>
      <c r="U442" s="19">
        <v>4</v>
      </c>
      <c r="V442" s="23"/>
    </row>
    <row r="443" ht="16" customHeight="1">
      <c r="A443" t="s" s="18">
        <v>1432</v>
      </c>
      <c r="B443" t="s" s="18">
        <v>1433</v>
      </c>
      <c r="C443" s="17">
        <f>LEN(B443)</f>
        <v>24</v>
      </c>
      <c r="D443" s="17">
        <v>2</v>
      </c>
      <c r="E443" s="17">
        <v>2</v>
      </c>
      <c r="F443" t="s" s="18">
        <v>27</v>
      </c>
      <c r="G443" s="19">
        <v>5</v>
      </c>
      <c r="H443" t="s" s="31">
        <v>206</v>
      </c>
      <c r="I443" s="31"/>
      <c r="J443" s="21"/>
      <c r="K443" s="21">
        <f>J443*(1+L443)</f>
        <v>0</v>
      </c>
      <c r="L443" s="22">
        <v>0.23</v>
      </c>
      <c r="M443" s="23">
        <f>L443*100</f>
        <v>23</v>
      </c>
      <c r="N443" t="s" s="31">
        <v>31</v>
      </c>
      <c r="O443" s="25">
        <v>10.32</v>
      </c>
      <c r="P443" s="25">
        <f>O443*(1+L443)</f>
        <v>12.6936</v>
      </c>
      <c r="Q443" s="31"/>
      <c r="R443" s="31"/>
      <c r="S443" t="s" s="18">
        <v>1434</v>
      </c>
      <c r="T443" s="31"/>
      <c r="U443" s="19">
        <v>2</v>
      </c>
      <c r="V443" s="23"/>
    </row>
    <row r="444" ht="16" customHeight="1">
      <c r="A444" t="s" s="15">
        <v>1435</v>
      </c>
      <c r="B444" t="s" s="18">
        <v>1436</v>
      </c>
      <c r="C444" s="17">
        <f>LEN(B444)</f>
        <v>26</v>
      </c>
      <c r="D444" s="17">
        <v>1</v>
      </c>
      <c r="E444" s="17">
        <v>1</v>
      </c>
      <c r="F444" t="s" s="18">
        <v>27</v>
      </c>
      <c r="G444" s="19">
        <v>2</v>
      </c>
      <c r="H444" t="s" s="31">
        <v>30</v>
      </c>
      <c r="I444" s="20"/>
      <c r="J444" s="21"/>
      <c r="K444" s="21">
        <f>J444*(1+L444)</f>
        <v>0</v>
      </c>
      <c r="L444" s="22">
        <v>0.23</v>
      </c>
      <c r="M444" s="23">
        <f>L444*100</f>
        <v>23</v>
      </c>
      <c r="N444" t="s" s="31">
        <v>31</v>
      </c>
      <c r="O444" s="25">
        <v>15.85</v>
      </c>
      <c r="P444" s="25">
        <f>O444*(1+L444)</f>
        <v>19.4955</v>
      </c>
      <c r="Q444" s="20"/>
      <c r="R444" s="20"/>
      <c r="S444" t="s" s="18">
        <v>1437</v>
      </c>
      <c r="T444" s="20"/>
      <c r="U444" s="19">
        <v>1</v>
      </c>
      <c r="V444" s="23"/>
    </row>
    <row r="445" ht="16" customHeight="1">
      <c r="A445" t="s" s="26">
        <v>1438</v>
      </c>
      <c r="B445" t="s" s="27">
        <v>1439</v>
      </c>
      <c r="C445" s="17">
        <f>LEN(B445)</f>
        <v>25</v>
      </c>
      <c r="D445" s="17">
        <v>6</v>
      </c>
      <c r="E445" s="17">
        <v>5</v>
      </c>
      <c r="F445" t="s" s="18">
        <v>27</v>
      </c>
      <c r="G445" s="19">
        <v>5</v>
      </c>
      <c r="H445" t="s" s="28">
        <v>206</v>
      </c>
      <c r="I445" s="29"/>
      <c r="J445" s="30"/>
      <c r="K445" s="21">
        <f>J445*(1+L445)</f>
        <v>0</v>
      </c>
      <c r="L445" s="22">
        <v>0.23</v>
      </c>
      <c r="M445" s="23">
        <f>L445*100</f>
        <v>23</v>
      </c>
      <c r="N445" t="s" s="31">
        <v>31</v>
      </c>
      <c r="O445" s="25">
        <v>9.02</v>
      </c>
      <c r="P445" s="32">
        <f>O445*(1+L445)</f>
        <v>11.0946</v>
      </c>
      <c r="Q445" s="29"/>
      <c r="R445" t="s" s="29">
        <v>1438</v>
      </c>
      <c r="S445" t="s" s="33">
        <v>1439</v>
      </c>
      <c r="T445" t="s" s="29">
        <v>1440</v>
      </c>
      <c r="U445" s="34">
        <v>5</v>
      </c>
      <c r="V445" s="23">
        <v>5</v>
      </c>
    </row>
    <row r="446" ht="16" customHeight="1">
      <c r="A446" t="s" s="39">
        <v>1441</v>
      </c>
      <c r="B446" t="s" s="18">
        <v>1442</v>
      </c>
      <c r="C446" s="17">
        <f>LEN(B446)</f>
        <v>26</v>
      </c>
      <c r="D446" s="17">
        <v>2</v>
      </c>
      <c r="E446" s="17">
        <v>2</v>
      </c>
      <c r="F446" t="s" s="18">
        <v>27</v>
      </c>
      <c r="G446" s="19">
        <v>1</v>
      </c>
      <c r="H446" t="s" s="31">
        <v>206</v>
      </c>
      <c r="I446" s="40"/>
      <c r="J446" s="21"/>
      <c r="K446" s="21">
        <f>J446*(1+L446)</f>
        <v>0</v>
      </c>
      <c r="L446" s="22">
        <v>0.23</v>
      </c>
      <c r="M446" s="23">
        <f>L446*100</f>
        <v>23</v>
      </c>
      <c r="N446" t="s" s="31">
        <v>31</v>
      </c>
      <c r="O446" s="25">
        <v>8.119999999999999</v>
      </c>
      <c r="P446" s="25">
        <f>O446*(1+L446)</f>
        <v>9.9876</v>
      </c>
      <c r="Q446" s="40"/>
      <c r="R446" s="40"/>
      <c r="S446" t="s" s="18">
        <v>1443</v>
      </c>
      <c r="T446" s="40"/>
      <c r="U446" s="19">
        <v>2</v>
      </c>
      <c r="V446" s="23"/>
    </row>
    <row r="447" ht="16" customHeight="1">
      <c r="A447" t="s" s="26">
        <v>1444</v>
      </c>
      <c r="B447" t="s" s="27">
        <v>1445</v>
      </c>
      <c r="C447" s="17">
        <f>LEN(B447)</f>
        <v>29</v>
      </c>
      <c r="D447" s="17">
        <v>5</v>
      </c>
      <c r="E447" s="17">
        <v>5</v>
      </c>
      <c r="F447" t="s" s="18">
        <v>27</v>
      </c>
      <c r="G447" s="19">
        <v>5</v>
      </c>
      <c r="H447" t="s" s="28">
        <v>206</v>
      </c>
      <c r="I447" s="29"/>
      <c r="J447" s="30"/>
      <c r="K447" s="21">
        <f>J447*(1+L447)</f>
        <v>0</v>
      </c>
      <c r="L447" s="22">
        <v>0.23</v>
      </c>
      <c r="M447" s="23">
        <f>L447*100</f>
        <v>23</v>
      </c>
      <c r="N447" t="s" s="31">
        <v>31</v>
      </c>
      <c r="O447" s="25">
        <v>9.32</v>
      </c>
      <c r="P447" s="32">
        <f>O447*(1+L447)</f>
        <v>11.4636</v>
      </c>
      <c r="Q447" s="29"/>
      <c r="R447" t="s" s="29">
        <v>1444</v>
      </c>
      <c r="S447" t="s" s="33">
        <v>1446</v>
      </c>
      <c r="T447" t="s" s="29">
        <v>1447</v>
      </c>
      <c r="U447" s="34">
        <v>5</v>
      </c>
      <c r="V447" s="23">
        <v>5</v>
      </c>
    </row>
    <row r="448" ht="16" customHeight="1">
      <c r="A448" t="s" s="26">
        <v>1448</v>
      </c>
      <c r="B448" t="s" s="27">
        <v>1449</v>
      </c>
      <c r="C448" s="17">
        <f>LEN(B448)</f>
        <v>31</v>
      </c>
      <c r="D448" s="17">
        <v>4</v>
      </c>
      <c r="E448" s="17">
        <v>4</v>
      </c>
      <c r="F448" t="s" s="18">
        <v>27</v>
      </c>
      <c r="G448" s="19">
        <v>5</v>
      </c>
      <c r="H448" t="s" s="28">
        <v>206</v>
      </c>
      <c r="I448" s="29"/>
      <c r="J448" s="30"/>
      <c r="K448" s="21">
        <f>J448*(1+L448)</f>
        <v>0</v>
      </c>
      <c r="L448" s="22">
        <v>0.23</v>
      </c>
      <c r="M448" s="23">
        <f>L448*100</f>
        <v>23</v>
      </c>
      <c r="N448" t="s" s="31">
        <v>31</v>
      </c>
      <c r="O448" s="25">
        <v>7.07</v>
      </c>
      <c r="P448" s="32">
        <f>O448*(1+L448)</f>
        <v>8.696099999999999</v>
      </c>
      <c r="Q448" s="29"/>
      <c r="R448" t="s" s="29">
        <v>1450</v>
      </c>
      <c r="S448" t="s" s="33">
        <v>1451</v>
      </c>
      <c r="T448" t="s" s="29">
        <v>1452</v>
      </c>
      <c r="U448" s="34">
        <v>4</v>
      </c>
      <c r="V448" s="23">
        <v>5</v>
      </c>
    </row>
    <row r="449" ht="16" customHeight="1">
      <c r="A449" t="s" s="70">
        <v>1453</v>
      </c>
      <c r="B449" t="s" s="18">
        <v>1454</v>
      </c>
      <c r="C449" s="17">
        <f>LEN(B449)</f>
        <v>33</v>
      </c>
      <c r="D449" s="17">
        <v>3</v>
      </c>
      <c r="E449" s="17">
        <v>0</v>
      </c>
      <c r="F449" t="s" s="18">
        <v>27</v>
      </c>
      <c r="G449" s="19"/>
      <c r="H449" s="19"/>
      <c r="I449" s="36"/>
      <c r="J449" s="21"/>
      <c r="K449" s="21">
        <f>J449*(1+L449)</f>
        <v>0</v>
      </c>
      <c r="L449" s="22">
        <v>0.23</v>
      </c>
      <c r="M449" s="23">
        <f>L449*100</f>
        <v>23</v>
      </c>
      <c r="N449" s="24"/>
      <c r="O449" s="21"/>
      <c r="P449" s="25">
        <f>O449*(1+L449)</f>
        <v>0</v>
      </c>
      <c r="Q449" s="36"/>
      <c r="R449" s="36"/>
      <c r="S449" s="31"/>
      <c r="T449" s="36"/>
      <c r="U449" s="19"/>
      <c r="V449" s="19"/>
    </row>
    <row r="450" ht="16" customHeight="1">
      <c r="A450" t="s" s="18">
        <v>1455</v>
      </c>
      <c r="B450" t="s" s="18">
        <v>1456</v>
      </c>
      <c r="C450" s="17">
        <f>LEN(B450)</f>
        <v>32</v>
      </c>
      <c r="D450" s="17">
        <v>1</v>
      </c>
      <c r="E450" s="17">
        <v>0</v>
      </c>
      <c r="F450" t="s" s="18">
        <v>27</v>
      </c>
      <c r="G450" s="19"/>
      <c r="H450" s="19"/>
      <c r="I450" s="31"/>
      <c r="J450" s="21"/>
      <c r="K450" s="21">
        <f>J450*(1+L450)</f>
        <v>0</v>
      </c>
      <c r="L450" s="22">
        <v>0.23</v>
      </c>
      <c r="M450" s="23">
        <f>L450*100</f>
        <v>23</v>
      </c>
      <c r="N450" s="24"/>
      <c r="O450" s="21"/>
      <c r="P450" s="25">
        <f>O450*(1+L450)</f>
        <v>0</v>
      </c>
      <c r="Q450" s="31"/>
      <c r="R450" s="31"/>
      <c r="S450" s="31"/>
      <c r="T450" s="31"/>
      <c r="U450" s="19"/>
      <c r="V450" s="19"/>
    </row>
    <row r="451" ht="16" customHeight="1">
      <c r="A451" t="s" s="18">
        <v>1457</v>
      </c>
      <c r="B451" t="s" s="18">
        <v>1458</v>
      </c>
      <c r="C451" s="17">
        <f>LEN(B451)</f>
        <v>33</v>
      </c>
      <c r="D451" s="17">
        <v>2</v>
      </c>
      <c r="E451" s="17">
        <v>0</v>
      </c>
      <c r="F451" t="s" s="18">
        <v>27</v>
      </c>
      <c r="G451" s="19"/>
      <c r="H451" s="19"/>
      <c r="I451" s="31"/>
      <c r="J451" s="21"/>
      <c r="K451" s="21">
        <f>J451*(1+L451)</f>
        <v>0</v>
      </c>
      <c r="L451" s="22">
        <v>0.23</v>
      </c>
      <c r="M451" s="23">
        <f>L451*100</f>
        <v>23</v>
      </c>
      <c r="N451" s="24"/>
      <c r="O451" s="21"/>
      <c r="P451" s="25">
        <f>O451*(1+L451)</f>
        <v>0</v>
      </c>
      <c r="Q451" s="31"/>
      <c r="R451" s="31"/>
      <c r="S451" s="31"/>
      <c r="T451" s="31"/>
      <c r="U451" s="19"/>
      <c r="V451" s="19"/>
    </row>
    <row r="452" ht="16" customHeight="1">
      <c r="A452" t="s" s="15">
        <v>1459</v>
      </c>
      <c r="B452" t="s" s="18">
        <v>1460</v>
      </c>
      <c r="C452" s="17">
        <f>LEN(B452)</f>
        <v>27</v>
      </c>
      <c r="D452" s="17">
        <v>4</v>
      </c>
      <c r="E452" s="17">
        <v>4</v>
      </c>
      <c r="F452" t="s" s="18">
        <v>27</v>
      </c>
      <c r="G452" s="19">
        <v>1</v>
      </c>
      <c r="H452" t="s" s="31">
        <v>30</v>
      </c>
      <c r="I452" s="20"/>
      <c r="J452" s="21"/>
      <c r="K452" s="21">
        <f>J452*(1+L452)</f>
        <v>0</v>
      </c>
      <c r="L452" s="22">
        <v>0.23</v>
      </c>
      <c r="M452" s="23">
        <f>L452*100</f>
        <v>23</v>
      </c>
      <c r="N452" t="s" s="31">
        <v>31</v>
      </c>
      <c r="O452" s="25">
        <v>3.51</v>
      </c>
      <c r="P452" s="25">
        <f>O452*(1+L452)</f>
        <v>4.3173</v>
      </c>
      <c r="Q452" s="20"/>
      <c r="R452" s="20"/>
      <c r="S452" t="s" s="18">
        <v>1461</v>
      </c>
      <c r="T452" s="20"/>
      <c r="U452" s="19">
        <v>4</v>
      </c>
      <c r="V452" s="23"/>
    </row>
    <row r="453" ht="16" customHeight="1">
      <c r="A453" t="s" s="26">
        <v>1462</v>
      </c>
      <c r="B453" t="s" s="27">
        <v>1463</v>
      </c>
      <c r="C453" s="17">
        <f>LEN(B453)</f>
        <v>29</v>
      </c>
      <c r="D453" s="17">
        <v>6</v>
      </c>
      <c r="E453" s="17">
        <v>7</v>
      </c>
      <c r="F453" t="s" s="18">
        <v>27</v>
      </c>
      <c r="G453" s="19">
        <v>5</v>
      </c>
      <c r="H453" t="s" s="28">
        <v>206</v>
      </c>
      <c r="I453" s="29"/>
      <c r="J453" s="30"/>
      <c r="K453" s="21">
        <f>J453*(1+L453)</f>
        <v>0</v>
      </c>
      <c r="L453" s="22">
        <v>0.23</v>
      </c>
      <c r="M453" s="23">
        <f>L453*100</f>
        <v>23</v>
      </c>
      <c r="N453" t="s" s="31">
        <v>31</v>
      </c>
      <c r="O453" s="25">
        <v>9.65</v>
      </c>
      <c r="P453" s="32">
        <f>O453*(1+L453)</f>
        <v>11.8695</v>
      </c>
      <c r="Q453" s="29"/>
      <c r="R453" t="s" s="29">
        <v>1462</v>
      </c>
      <c r="S453" t="s" s="33">
        <v>1463</v>
      </c>
      <c r="T453" t="s" s="29">
        <v>1464</v>
      </c>
      <c r="U453" s="34">
        <v>7</v>
      </c>
      <c r="V453" s="23">
        <v>10</v>
      </c>
    </row>
    <row r="454" ht="16" customHeight="1">
      <c r="A454" t="s" s="26">
        <v>1465</v>
      </c>
      <c r="B454" t="s" s="27">
        <v>1466</v>
      </c>
      <c r="C454" s="17">
        <f>LEN(B454)</f>
        <v>28</v>
      </c>
      <c r="D454" s="17">
        <v>7</v>
      </c>
      <c r="E454" s="17">
        <v>9</v>
      </c>
      <c r="F454" t="s" s="18">
        <v>27</v>
      </c>
      <c r="G454" s="19">
        <v>5</v>
      </c>
      <c r="H454" t="s" s="28">
        <v>206</v>
      </c>
      <c r="I454" s="29"/>
      <c r="J454" s="30"/>
      <c r="K454" s="21">
        <f>J454*(1+L454)</f>
        <v>0</v>
      </c>
      <c r="L454" s="22">
        <v>0.23</v>
      </c>
      <c r="M454" s="23">
        <f>L454*100</f>
        <v>23</v>
      </c>
      <c r="N454" t="s" s="31">
        <v>31</v>
      </c>
      <c r="O454" s="25">
        <v>8.06</v>
      </c>
      <c r="P454" s="32">
        <f>O454*(1+L454)</f>
        <v>9.9138</v>
      </c>
      <c r="Q454" s="29"/>
      <c r="R454" t="s" s="29">
        <v>1465</v>
      </c>
      <c r="S454" t="s" s="33">
        <v>1467</v>
      </c>
      <c r="T454" t="s" s="29">
        <v>1468</v>
      </c>
      <c r="U454" s="34">
        <v>9</v>
      </c>
      <c r="V454" s="23">
        <v>10</v>
      </c>
    </row>
    <row r="455" ht="16" customHeight="1">
      <c r="A455" t="s" s="26">
        <v>1469</v>
      </c>
      <c r="B455" t="s" s="27">
        <v>1470</v>
      </c>
      <c r="C455" s="17">
        <f>LEN(B455)</f>
        <v>32</v>
      </c>
      <c r="D455" s="17">
        <v>3</v>
      </c>
      <c r="E455" s="17">
        <v>3</v>
      </c>
      <c r="F455" t="s" s="18">
        <v>27</v>
      </c>
      <c r="G455" s="19"/>
      <c r="H455" s="71"/>
      <c r="I455" s="29"/>
      <c r="J455" s="30"/>
      <c r="K455" s="21">
        <f>J455*(1+L455)</f>
        <v>0</v>
      </c>
      <c r="L455" s="22">
        <v>0.23</v>
      </c>
      <c r="M455" s="23">
        <f>L455*100</f>
        <v>23</v>
      </c>
      <c r="N455" t="s" s="31">
        <v>31</v>
      </c>
      <c r="O455" s="25">
        <v>31.42</v>
      </c>
      <c r="P455" s="32">
        <f>O455*(1+L455)</f>
        <v>38.6466</v>
      </c>
      <c r="Q455" s="29"/>
      <c r="R455" t="s" s="29">
        <v>1469</v>
      </c>
      <c r="S455" t="s" s="33">
        <v>1470</v>
      </c>
      <c r="T455" t="s" s="29">
        <v>1471</v>
      </c>
      <c r="U455" s="34">
        <v>3</v>
      </c>
      <c r="V455" s="23">
        <v>3</v>
      </c>
    </row>
    <row r="456" ht="16" customHeight="1">
      <c r="A456" t="s" s="26">
        <v>1472</v>
      </c>
      <c r="B456" t="s" s="27">
        <v>1473</v>
      </c>
      <c r="C456" s="17">
        <f>LEN(B456)</f>
        <v>32</v>
      </c>
      <c r="D456" s="17">
        <v>3</v>
      </c>
      <c r="E456" s="17">
        <v>3</v>
      </c>
      <c r="F456" t="s" s="18">
        <v>27</v>
      </c>
      <c r="G456" s="19"/>
      <c r="H456" s="71"/>
      <c r="I456" s="29"/>
      <c r="J456" s="30"/>
      <c r="K456" s="21">
        <f>J456*(1+L456)</f>
        <v>0</v>
      </c>
      <c r="L456" s="22">
        <v>0.23</v>
      </c>
      <c r="M456" s="23">
        <f>L456*100</f>
        <v>23</v>
      </c>
      <c r="N456" t="s" s="31">
        <v>31</v>
      </c>
      <c r="O456" s="25">
        <v>38.02</v>
      </c>
      <c r="P456" s="32">
        <f>O456*(1+L456)</f>
        <v>46.7646</v>
      </c>
      <c r="Q456" s="29"/>
      <c r="R456" t="s" s="29">
        <v>1472</v>
      </c>
      <c r="S456" t="s" s="33">
        <v>1473</v>
      </c>
      <c r="T456" t="s" s="29">
        <v>1474</v>
      </c>
      <c r="U456" s="34">
        <v>3</v>
      </c>
      <c r="V456" s="23">
        <v>3</v>
      </c>
    </row>
    <row r="457" ht="16" customHeight="1">
      <c r="A457" t="s" s="26">
        <v>1475</v>
      </c>
      <c r="B457" t="s" s="27">
        <v>1476</v>
      </c>
      <c r="C457" s="17">
        <f>LEN(B457)</f>
        <v>35</v>
      </c>
      <c r="D457" s="17">
        <v>3</v>
      </c>
      <c r="E457" s="17">
        <v>3</v>
      </c>
      <c r="F457" t="s" s="18">
        <v>27</v>
      </c>
      <c r="G457" s="19"/>
      <c r="H457" s="71"/>
      <c r="I457" s="29"/>
      <c r="J457" s="30"/>
      <c r="K457" s="21">
        <f>J457*(1+L457)</f>
        <v>0</v>
      </c>
      <c r="L457" s="22">
        <v>0.23</v>
      </c>
      <c r="M457" s="23">
        <f>L457*100</f>
        <v>23</v>
      </c>
      <c r="N457" t="s" s="31">
        <v>31</v>
      </c>
      <c r="O457" s="25">
        <v>35.44</v>
      </c>
      <c r="P457" s="32">
        <f>O457*(1+L457)</f>
        <v>43.5912</v>
      </c>
      <c r="Q457" s="29"/>
      <c r="R457" t="s" s="29">
        <v>1475</v>
      </c>
      <c r="S457" t="s" s="33">
        <v>1477</v>
      </c>
      <c r="T457" t="s" s="29">
        <v>1477</v>
      </c>
      <c r="U457" s="34">
        <v>3</v>
      </c>
      <c r="V457" s="23">
        <v>3</v>
      </c>
    </row>
    <row r="458" ht="16" customHeight="1">
      <c r="A458" t="s" s="26">
        <v>1478</v>
      </c>
      <c r="B458" t="s" s="27">
        <v>1479</v>
      </c>
      <c r="C458" s="17">
        <f>LEN(B458)</f>
        <v>22</v>
      </c>
      <c r="D458" s="17">
        <v>3</v>
      </c>
      <c r="E458" s="17">
        <v>3</v>
      </c>
      <c r="F458" t="s" s="18">
        <v>27</v>
      </c>
      <c r="G458" s="19"/>
      <c r="H458" s="71"/>
      <c r="I458" s="29"/>
      <c r="J458" s="30"/>
      <c r="K458" s="21">
        <f>J458*(1+L458)</f>
        <v>0</v>
      </c>
      <c r="L458" s="22">
        <v>0.23</v>
      </c>
      <c r="M458" s="23">
        <f>L458*100</f>
        <v>23</v>
      </c>
      <c r="N458" t="s" s="31">
        <v>31</v>
      </c>
      <c r="O458" s="25">
        <v>27.91</v>
      </c>
      <c r="P458" s="32">
        <f>O458*(1+L458)</f>
        <v>34.3293</v>
      </c>
      <c r="Q458" s="29"/>
      <c r="R458" t="s" s="29">
        <v>1478</v>
      </c>
      <c r="S458" t="s" s="33">
        <v>1480</v>
      </c>
      <c r="T458" t="s" s="29">
        <v>1481</v>
      </c>
      <c r="U458" s="34">
        <v>3</v>
      </c>
      <c r="V458" s="23">
        <v>3</v>
      </c>
    </row>
    <row r="459" ht="16" customHeight="1">
      <c r="A459" t="s" s="26">
        <v>1482</v>
      </c>
      <c r="B459" t="s" s="27">
        <v>1483</v>
      </c>
      <c r="C459" s="17">
        <f>LEN(B459)</f>
        <v>25</v>
      </c>
      <c r="D459" s="17">
        <v>2</v>
      </c>
      <c r="E459" s="17">
        <v>2</v>
      </c>
      <c r="F459" t="s" s="18">
        <v>27</v>
      </c>
      <c r="G459" s="19"/>
      <c r="H459" s="71"/>
      <c r="I459" s="29"/>
      <c r="J459" s="30"/>
      <c r="K459" s="21">
        <f>J459*(1+L459)</f>
        <v>0</v>
      </c>
      <c r="L459" s="22">
        <v>0.23</v>
      </c>
      <c r="M459" s="23">
        <f>L459*100</f>
        <v>23</v>
      </c>
      <c r="N459" t="s" s="31">
        <v>31</v>
      </c>
      <c r="O459" s="25">
        <v>25.95</v>
      </c>
      <c r="P459" s="32">
        <f>O459*(1+L459)</f>
        <v>31.9185</v>
      </c>
      <c r="Q459" s="29"/>
      <c r="R459" t="s" s="29">
        <v>1482</v>
      </c>
      <c r="S459" t="s" s="33">
        <v>1484</v>
      </c>
      <c r="T459" t="s" s="29">
        <v>1485</v>
      </c>
      <c r="U459" s="34">
        <v>2</v>
      </c>
      <c r="V459" s="23">
        <v>2</v>
      </c>
    </row>
    <row r="460" ht="16" customHeight="1">
      <c r="A460" t="s" s="26">
        <v>1486</v>
      </c>
      <c r="B460" t="s" s="27">
        <v>1487</v>
      </c>
      <c r="C460" s="17">
        <f>LEN(B460)</f>
        <v>25</v>
      </c>
      <c r="D460" s="17">
        <v>5</v>
      </c>
      <c r="E460" s="17">
        <v>5</v>
      </c>
      <c r="F460" t="s" s="18">
        <v>27</v>
      </c>
      <c r="G460" s="19"/>
      <c r="H460" s="71"/>
      <c r="I460" s="29"/>
      <c r="J460" s="30"/>
      <c r="K460" s="21">
        <f>J460*(1+L460)</f>
        <v>0</v>
      </c>
      <c r="L460" s="22">
        <v>0.23</v>
      </c>
      <c r="M460" s="23">
        <f>L460*100</f>
        <v>23</v>
      </c>
      <c r="N460" t="s" s="31">
        <v>31</v>
      </c>
      <c r="O460" s="25">
        <v>6.66</v>
      </c>
      <c r="P460" s="32">
        <f>O460*(1+L460)</f>
        <v>8.191800000000001</v>
      </c>
      <c r="Q460" s="29"/>
      <c r="R460" t="s" s="29">
        <v>1486</v>
      </c>
      <c r="S460" t="s" s="33">
        <v>1488</v>
      </c>
      <c r="T460" t="s" s="29">
        <v>1489</v>
      </c>
      <c r="U460" s="34">
        <v>5</v>
      </c>
      <c r="V460" s="23">
        <v>5</v>
      </c>
    </row>
    <row r="461" ht="16" customHeight="1">
      <c r="A461" t="s" s="26">
        <v>1490</v>
      </c>
      <c r="B461" t="s" s="27">
        <v>1491</v>
      </c>
      <c r="C461" s="17">
        <f>LEN(B461)</f>
        <v>27</v>
      </c>
      <c r="D461" s="17">
        <v>3</v>
      </c>
      <c r="E461" s="17">
        <v>3</v>
      </c>
      <c r="F461" t="s" s="18">
        <v>27</v>
      </c>
      <c r="G461" s="19">
        <v>2</v>
      </c>
      <c r="H461" t="s" s="28">
        <v>30</v>
      </c>
      <c r="I461" s="29"/>
      <c r="J461" s="30"/>
      <c r="K461" s="21">
        <f>J461*(1+L461)</f>
        <v>0</v>
      </c>
      <c r="L461" s="22">
        <v>0.23</v>
      </c>
      <c r="M461" s="23">
        <f>L461*100</f>
        <v>23</v>
      </c>
      <c r="N461" t="s" s="31">
        <v>31</v>
      </c>
      <c r="O461" s="25">
        <v>14.9</v>
      </c>
      <c r="P461" s="32">
        <f>O461*(1+L461)</f>
        <v>18.327</v>
      </c>
      <c r="Q461" s="29"/>
      <c r="R461" t="s" s="29">
        <v>1490</v>
      </c>
      <c r="S461" t="s" s="33">
        <v>1492</v>
      </c>
      <c r="T461" t="s" s="29">
        <v>1493</v>
      </c>
      <c r="U461" s="34">
        <v>3</v>
      </c>
      <c r="V461" s="23">
        <v>3</v>
      </c>
    </row>
    <row r="462" ht="16" customHeight="1">
      <c r="A462" t="s" s="26">
        <v>1494</v>
      </c>
      <c r="B462" t="s" s="27">
        <v>1495</v>
      </c>
      <c r="C462" s="17">
        <f>LEN(B462)</f>
        <v>27</v>
      </c>
      <c r="D462" s="17">
        <v>3</v>
      </c>
      <c r="E462" s="17">
        <v>3</v>
      </c>
      <c r="F462" t="s" s="18">
        <v>27</v>
      </c>
      <c r="G462" s="19">
        <v>5</v>
      </c>
      <c r="H462" t="s" s="28">
        <v>30</v>
      </c>
      <c r="I462" s="29"/>
      <c r="J462" s="30"/>
      <c r="K462" s="21">
        <f>J462*(1+L462)</f>
        <v>0</v>
      </c>
      <c r="L462" s="22">
        <v>0.23</v>
      </c>
      <c r="M462" s="23">
        <f>L462*100</f>
        <v>23</v>
      </c>
      <c r="N462" t="s" s="31">
        <v>31</v>
      </c>
      <c r="O462" s="25">
        <v>22.36</v>
      </c>
      <c r="P462" s="32">
        <f>O462*(1+L462)</f>
        <v>27.5028</v>
      </c>
      <c r="Q462" s="29"/>
      <c r="R462" t="s" s="29">
        <v>1494</v>
      </c>
      <c r="S462" t="s" s="33">
        <v>1496</v>
      </c>
      <c r="T462" t="s" s="29">
        <v>1497</v>
      </c>
      <c r="U462" s="34">
        <v>3</v>
      </c>
      <c r="V462" s="23">
        <v>3</v>
      </c>
    </row>
    <row r="463" ht="16" customHeight="1">
      <c r="A463" t="s" s="26">
        <v>1498</v>
      </c>
      <c r="B463" t="s" s="27">
        <v>1499</v>
      </c>
      <c r="C463" s="17">
        <f>LEN(B463)</f>
        <v>28</v>
      </c>
      <c r="D463" s="17">
        <v>9</v>
      </c>
      <c r="E463" s="17">
        <v>10</v>
      </c>
      <c r="F463" t="s" s="18">
        <v>27</v>
      </c>
      <c r="G463" s="19">
        <v>5</v>
      </c>
      <c r="H463" t="s" s="28">
        <v>206</v>
      </c>
      <c r="I463" s="29"/>
      <c r="J463" s="30"/>
      <c r="K463" s="21">
        <f>J463*(1+L463)</f>
        <v>0</v>
      </c>
      <c r="L463" s="22">
        <v>0.23</v>
      </c>
      <c r="M463" s="23">
        <f>L463*100</f>
        <v>23</v>
      </c>
      <c r="N463" t="s" s="31">
        <v>31</v>
      </c>
      <c r="O463" s="25">
        <v>10.51</v>
      </c>
      <c r="P463" s="32">
        <f>O463*(1+L463)</f>
        <v>12.9273</v>
      </c>
      <c r="Q463" s="29"/>
      <c r="R463" t="s" s="29">
        <v>1498</v>
      </c>
      <c r="S463" t="s" s="33">
        <v>1500</v>
      </c>
      <c r="T463" t="s" s="29">
        <v>1501</v>
      </c>
      <c r="U463" s="34">
        <v>10</v>
      </c>
      <c r="V463" s="23">
        <v>10</v>
      </c>
    </row>
    <row r="464" ht="16" customHeight="1">
      <c r="A464" t="s" s="70">
        <v>1502</v>
      </c>
      <c r="B464" t="s" s="18">
        <v>1503</v>
      </c>
      <c r="C464" s="17">
        <f>LEN(B464)</f>
        <v>28</v>
      </c>
      <c r="D464" s="17">
        <v>3</v>
      </c>
      <c r="E464" s="17">
        <v>3</v>
      </c>
      <c r="F464" t="s" s="18">
        <v>27</v>
      </c>
      <c r="G464" s="19">
        <v>5</v>
      </c>
      <c r="H464" t="s" s="31">
        <v>206</v>
      </c>
      <c r="I464" s="36"/>
      <c r="J464" s="21"/>
      <c r="K464" s="21">
        <f>J464*(1+L464)</f>
        <v>0</v>
      </c>
      <c r="L464" s="22">
        <v>0.23</v>
      </c>
      <c r="M464" s="23">
        <f>L464*100</f>
        <v>23</v>
      </c>
      <c r="N464" t="s" s="31">
        <v>31</v>
      </c>
      <c r="O464" s="25">
        <v>10.13</v>
      </c>
      <c r="P464" s="25">
        <f>O464*(1+L464)</f>
        <v>12.4599</v>
      </c>
      <c r="Q464" s="36"/>
      <c r="R464" s="36"/>
      <c r="S464" t="s" s="18">
        <v>1504</v>
      </c>
      <c r="T464" s="36"/>
      <c r="U464" s="19">
        <v>3</v>
      </c>
      <c r="V464" s="23"/>
    </row>
    <row r="465" ht="16" customHeight="1">
      <c r="A465" t="s" s="15">
        <v>1505</v>
      </c>
      <c r="B465" t="s" s="18">
        <v>1506</v>
      </c>
      <c r="C465" s="17">
        <f>LEN(B465)</f>
        <v>28</v>
      </c>
      <c r="D465" s="17">
        <v>3</v>
      </c>
      <c r="E465" s="17">
        <v>3</v>
      </c>
      <c r="F465" t="s" s="18">
        <v>27</v>
      </c>
      <c r="G465" s="19">
        <v>5</v>
      </c>
      <c r="H465" t="s" s="31">
        <v>206</v>
      </c>
      <c r="I465" s="20"/>
      <c r="J465" s="21"/>
      <c r="K465" s="21">
        <f>J465*(1+L465)</f>
        <v>0</v>
      </c>
      <c r="L465" s="22">
        <v>0.23</v>
      </c>
      <c r="M465" s="23">
        <f>L465*100</f>
        <v>23</v>
      </c>
      <c r="N465" t="s" s="31">
        <v>31</v>
      </c>
      <c r="O465" s="25">
        <v>10.02</v>
      </c>
      <c r="P465" s="25">
        <f>O465*(1+L465)</f>
        <v>12.3246</v>
      </c>
      <c r="Q465" s="20"/>
      <c r="R465" s="20"/>
      <c r="S465" t="s" s="18">
        <v>1507</v>
      </c>
      <c r="T465" s="20"/>
      <c r="U465" s="19">
        <v>3</v>
      </c>
      <c r="V465" s="23"/>
    </row>
    <row r="466" ht="16" customHeight="1">
      <c r="A466" t="s" s="26">
        <v>1508</v>
      </c>
      <c r="B466" t="s" s="27">
        <v>1509</v>
      </c>
      <c r="C466" s="17">
        <f>LEN(B466)</f>
        <v>26</v>
      </c>
      <c r="D466" s="17">
        <v>3</v>
      </c>
      <c r="E466" s="17">
        <v>3</v>
      </c>
      <c r="F466" t="s" s="18">
        <v>27</v>
      </c>
      <c r="G466" s="19">
        <v>2</v>
      </c>
      <c r="H466" t="s" s="28">
        <v>30</v>
      </c>
      <c r="I466" s="29"/>
      <c r="J466" s="30"/>
      <c r="K466" s="21">
        <f>J466*(1+L466)</f>
        <v>0</v>
      </c>
      <c r="L466" s="22">
        <v>0.23</v>
      </c>
      <c r="M466" s="23">
        <f>L466*100</f>
        <v>23</v>
      </c>
      <c r="N466" t="s" s="31">
        <v>31</v>
      </c>
      <c r="O466" s="25">
        <v>10.84</v>
      </c>
      <c r="P466" s="32">
        <f>O466*(1+L466)</f>
        <v>13.3332</v>
      </c>
      <c r="Q466" s="29"/>
      <c r="R466" t="s" s="29">
        <v>1508</v>
      </c>
      <c r="S466" t="s" s="33">
        <v>1510</v>
      </c>
      <c r="T466" t="s" s="29">
        <v>1511</v>
      </c>
      <c r="U466" s="34">
        <v>3</v>
      </c>
      <c r="V466" s="23">
        <v>3</v>
      </c>
    </row>
    <row r="467" ht="16" customHeight="1">
      <c r="A467" t="s" s="26">
        <v>1512</v>
      </c>
      <c r="B467" t="s" s="27">
        <v>1513</v>
      </c>
      <c r="C467" s="17">
        <f>LEN(B467)</f>
        <v>41</v>
      </c>
      <c r="D467" s="17">
        <v>5</v>
      </c>
      <c r="E467" s="17">
        <v>6</v>
      </c>
      <c r="F467" t="s" s="18">
        <v>27</v>
      </c>
      <c r="G467" s="19">
        <v>0.15</v>
      </c>
      <c r="H467" t="s" s="28">
        <v>30</v>
      </c>
      <c r="I467" s="29"/>
      <c r="J467" s="30"/>
      <c r="K467" s="21">
        <f>J467*(1+L467)</f>
        <v>0</v>
      </c>
      <c r="L467" s="22">
        <v>0.23</v>
      </c>
      <c r="M467" s="23">
        <f>L467*100</f>
        <v>23</v>
      </c>
      <c r="N467" t="s" s="31">
        <v>31</v>
      </c>
      <c r="O467" s="78">
        <v>11.11</v>
      </c>
      <c r="P467" s="32">
        <f>O467*(1+L467)</f>
        <v>13.6653</v>
      </c>
      <c r="Q467" s="29"/>
      <c r="R467" t="s" s="29">
        <v>1512</v>
      </c>
      <c r="S467" t="s" s="33">
        <v>1514</v>
      </c>
      <c r="T467" t="s" s="29">
        <v>1515</v>
      </c>
      <c r="U467" s="34">
        <v>6</v>
      </c>
      <c r="V467" s="23">
        <v>5</v>
      </c>
    </row>
    <row r="468" ht="16" customHeight="1">
      <c r="A468" s="70"/>
      <c r="B468" t="s" s="18">
        <v>1516</v>
      </c>
      <c r="C468" s="17">
        <f>LEN(B468)</f>
        <v>14</v>
      </c>
      <c r="D468" s="17">
        <v>0</v>
      </c>
      <c r="E468" s="17">
        <v>3</v>
      </c>
      <c r="F468" t="s" s="18">
        <v>27</v>
      </c>
      <c r="G468" s="19"/>
      <c r="H468" s="19"/>
      <c r="I468" s="36"/>
      <c r="J468" s="21"/>
      <c r="K468" s="21">
        <f>J468*(1+L468)</f>
        <v>0</v>
      </c>
      <c r="L468" s="22">
        <v>0.23</v>
      </c>
      <c r="M468" s="23">
        <f>L468*100</f>
        <v>23</v>
      </c>
      <c r="N468" s="24"/>
      <c r="O468" s="25">
        <v>50.73</v>
      </c>
      <c r="P468" s="25">
        <f>O468*(1+L468)</f>
        <v>62.3979</v>
      </c>
      <c r="Q468" s="36"/>
      <c r="R468" s="36"/>
      <c r="S468" t="s" s="18">
        <v>1517</v>
      </c>
      <c r="T468" s="36"/>
      <c r="U468" s="19">
        <v>3</v>
      </c>
      <c r="V468" s="23"/>
    </row>
    <row r="469" ht="16" customHeight="1">
      <c r="A469" s="18"/>
      <c r="B469" t="s" s="18">
        <v>1518</v>
      </c>
      <c r="C469" s="17">
        <f>LEN(B469)</f>
        <v>14</v>
      </c>
      <c r="D469" s="17">
        <v>0</v>
      </c>
      <c r="E469" s="17">
        <v>2</v>
      </c>
      <c r="F469" t="s" s="18">
        <v>27</v>
      </c>
      <c r="G469" s="19"/>
      <c r="H469" s="19"/>
      <c r="I469" s="31"/>
      <c r="J469" s="21"/>
      <c r="K469" s="21">
        <f>J469*(1+L469)</f>
        <v>0</v>
      </c>
      <c r="L469" s="22">
        <v>0.23</v>
      </c>
      <c r="M469" s="23">
        <f>L469*100</f>
        <v>23</v>
      </c>
      <c r="N469" s="24"/>
      <c r="O469" s="25">
        <v>50.73</v>
      </c>
      <c r="P469" s="25">
        <f>O469*(1+L469)</f>
        <v>62.3979</v>
      </c>
      <c r="Q469" s="31"/>
      <c r="R469" s="31"/>
      <c r="S469" t="s" s="18">
        <v>1519</v>
      </c>
      <c r="T469" s="31"/>
      <c r="U469" s="19">
        <v>2</v>
      </c>
      <c r="V469" s="23"/>
    </row>
    <row r="470" ht="16" customHeight="1">
      <c r="A470" s="18"/>
      <c r="B470" t="s" s="18">
        <v>1520</v>
      </c>
      <c r="C470" s="17">
        <f>LEN(B470)</f>
        <v>14</v>
      </c>
      <c r="D470" s="17">
        <v>0</v>
      </c>
      <c r="E470" s="17">
        <v>3</v>
      </c>
      <c r="F470" t="s" s="18">
        <v>27</v>
      </c>
      <c r="G470" s="19"/>
      <c r="H470" s="19"/>
      <c r="I470" s="31"/>
      <c r="J470" s="21"/>
      <c r="K470" s="21">
        <f>J470*(1+L470)</f>
        <v>0</v>
      </c>
      <c r="L470" s="22">
        <v>0.23</v>
      </c>
      <c r="M470" s="23">
        <f>L470*100</f>
        <v>23</v>
      </c>
      <c r="N470" s="24"/>
      <c r="O470" s="25">
        <v>58.54</v>
      </c>
      <c r="P470" s="25">
        <f>O470*(1+L470)</f>
        <v>72.0042</v>
      </c>
      <c r="Q470" s="31"/>
      <c r="R470" s="31"/>
      <c r="S470" t="s" s="18">
        <v>1521</v>
      </c>
      <c r="T470" s="31"/>
      <c r="U470" s="19">
        <v>3</v>
      </c>
      <c r="V470" s="23"/>
    </row>
    <row r="471" ht="16" customHeight="1">
      <c r="A471" s="18"/>
      <c r="B471" t="s" s="18">
        <v>1522</v>
      </c>
      <c r="C471" s="17">
        <f>LEN(B471)</f>
        <v>21</v>
      </c>
      <c r="D471" s="17">
        <v>0</v>
      </c>
      <c r="E471" s="17">
        <v>1</v>
      </c>
      <c r="F471" t="s" s="18">
        <v>27</v>
      </c>
      <c r="G471" s="19"/>
      <c r="H471" s="19"/>
      <c r="I471" s="31"/>
      <c r="J471" s="21"/>
      <c r="K471" s="21">
        <f>J471*(1+L471)</f>
        <v>0</v>
      </c>
      <c r="L471" s="22">
        <v>0.23</v>
      </c>
      <c r="M471" s="23">
        <f>L471*100</f>
        <v>23</v>
      </c>
      <c r="N471" s="24"/>
      <c r="O471" s="25">
        <v>64.39</v>
      </c>
      <c r="P471" s="25">
        <f>O471*(1+L471)</f>
        <v>79.19970000000001</v>
      </c>
      <c r="Q471" s="31"/>
      <c r="R471" s="31"/>
      <c r="S471" t="s" s="18">
        <v>1523</v>
      </c>
      <c r="T471" s="31"/>
      <c r="U471" s="19">
        <v>1</v>
      </c>
      <c r="V471" s="23"/>
    </row>
    <row r="472" ht="16" customHeight="1">
      <c r="A472" s="18"/>
      <c r="B472" t="s" s="18">
        <v>1524</v>
      </c>
      <c r="C472" s="17">
        <f>LEN(B472)</f>
        <v>22</v>
      </c>
      <c r="D472" s="17">
        <v>0</v>
      </c>
      <c r="E472" s="17">
        <v>2</v>
      </c>
      <c r="F472" t="s" s="18">
        <v>27</v>
      </c>
      <c r="G472" s="19"/>
      <c r="H472" s="19"/>
      <c r="I472" s="31"/>
      <c r="J472" s="21"/>
      <c r="K472" s="21">
        <f>J472*(1+L472)</f>
        <v>0</v>
      </c>
      <c r="L472" s="22">
        <v>0.23</v>
      </c>
      <c r="M472" s="23">
        <f>L472*100</f>
        <v>23</v>
      </c>
      <c r="N472" s="24"/>
      <c r="O472" s="25">
        <v>64.39</v>
      </c>
      <c r="P472" s="25">
        <f>O472*(1+L472)</f>
        <v>79.19970000000001</v>
      </c>
      <c r="Q472" s="31"/>
      <c r="R472" s="31"/>
      <c r="S472" t="s" s="18">
        <v>1525</v>
      </c>
      <c r="T472" s="31"/>
      <c r="U472" s="19">
        <v>2</v>
      </c>
      <c r="V472" s="23"/>
    </row>
    <row r="473" ht="16" customHeight="1">
      <c r="A473" s="15"/>
      <c r="B473" t="s" s="18">
        <v>1526</v>
      </c>
      <c r="C473" s="17">
        <f>LEN(B473)</f>
        <v>14</v>
      </c>
      <c r="D473" s="17">
        <v>0</v>
      </c>
      <c r="E473" s="17">
        <v>1</v>
      </c>
      <c r="F473" t="s" s="18">
        <v>27</v>
      </c>
      <c r="G473" s="19"/>
      <c r="H473" s="19"/>
      <c r="I473" s="20"/>
      <c r="J473" s="21"/>
      <c r="K473" s="21">
        <f>J473*(1+L473)</f>
        <v>0</v>
      </c>
      <c r="L473" s="22">
        <v>0.23</v>
      </c>
      <c r="M473" s="23">
        <f>L473*100</f>
        <v>23</v>
      </c>
      <c r="N473" s="24"/>
      <c r="O473" s="25">
        <v>140.65</v>
      </c>
      <c r="P473" s="25">
        <f>O473*(1+L473)</f>
        <v>172.9995</v>
      </c>
      <c r="Q473" s="20"/>
      <c r="R473" s="20"/>
      <c r="S473" t="s" s="18">
        <v>1527</v>
      </c>
      <c r="T473" s="20"/>
      <c r="U473" s="19">
        <v>1</v>
      </c>
      <c r="V473" s="23"/>
    </row>
    <row r="474" ht="16" customHeight="1">
      <c r="A474" t="s" s="26">
        <v>1528</v>
      </c>
      <c r="B474" t="s" s="27">
        <v>1529</v>
      </c>
      <c r="C474" s="17">
        <f>LEN(B474)</f>
        <v>19</v>
      </c>
      <c r="D474" s="17">
        <v>4</v>
      </c>
      <c r="E474" s="17">
        <v>4</v>
      </c>
      <c r="F474" t="s" s="18">
        <v>27</v>
      </c>
      <c r="G474" s="19">
        <v>0.05</v>
      </c>
      <c r="H474" t="s" s="28">
        <v>206</v>
      </c>
      <c r="I474" s="29"/>
      <c r="J474" s="30"/>
      <c r="K474" s="21">
        <f>J474*(1+L474)</f>
        <v>0</v>
      </c>
      <c r="L474" s="22">
        <v>0.23</v>
      </c>
      <c r="M474" s="23">
        <f>L474*100</f>
        <v>23</v>
      </c>
      <c r="N474" t="s" s="31">
        <v>31</v>
      </c>
      <c r="O474" s="25">
        <v>6.32</v>
      </c>
      <c r="P474" s="32">
        <f>O474*(1+L474)</f>
        <v>7.7736</v>
      </c>
      <c r="Q474" s="29"/>
      <c r="R474" t="s" s="29">
        <v>1528</v>
      </c>
      <c r="S474" t="s" s="33">
        <v>1529</v>
      </c>
      <c r="T474" t="s" s="29">
        <v>1530</v>
      </c>
      <c r="U474" s="34">
        <v>4</v>
      </c>
      <c r="V474" s="23">
        <v>5</v>
      </c>
    </row>
    <row r="475" ht="16" customHeight="1">
      <c r="A475" t="s" s="39">
        <v>1531</v>
      </c>
      <c r="B475" t="s" s="18">
        <v>1532</v>
      </c>
      <c r="C475" s="17">
        <f>LEN(B475)</f>
        <v>25</v>
      </c>
      <c r="D475" s="17">
        <v>10</v>
      </c>
      <c r="E475" s="17">
        <v>10</v>
      </c>
      <c r="F475" t="s" s="18">
        <v>27</v>
      </c>
      <c r="G475" s="19">
        <v>0.012</v>
      </c>
      <c r="H475" t="s" s="31">
        <v>30</v>
      </c>
      <c r="I475" s="40"/>
      <c r="J475" s="21"/>
      <c r="K475" s="21">
        <f>J475*(1+L475)</f>
        <v>0</v>
      </c>
      <c r="L475" s="22">
        <v>0.23</v>
      </c>
      <c r="M475" s="23">
        <f>L475*100</f>
        <v>23</v>
      </c>
      <c r="N475" t="s" s="31">
        <v>31</v>
      </c>
      <c r="O475" s="25">
        <v>2.67</v>
      </c>
      <c r="P475" s="25">
        <f>O475*(1+L475)</f>
        <v>3.2841</v>
      </c>
      <c r="Q475" s="40"/>
      <c r="R475" s="40"/>
      <c r="S475" t="s" s="18">
        <v>1533</v>
      </c>
      <c r="T475" s="40"/>
      <c r="U475" s="19">
        <v>10</v>
      </c>
      <c r="V475" s="23"/>
    </row>
    <row r="476" ht="16" customHeight="1">
      <c r="A476" t="s" s="26">
        <v>1534</v>
      </c>
      <c r="B476" t="s" s="27">
        <v>1535</v>
      </c>
      <c r="C476" s="17">
        <f>LEN(B476)</f>
        <v>25</v>
      </c>
      <c r="D476" s="17">
        <v>20</v>
      </c>
      <c r="E476" s="17">
        <v>20</v>
      </c>
      <c r="F476" t="s" s="18">
        <v>27</v>
      </c>
      <c r="G476" s="19">
        <v>0.012</v>
      </c>
      <c r="H476" t="s" s="28">
        <v>30</v>
      </c>
      <c r="I476" s="29"/>
      <c r="J476" s="30"/>
      <c r="K476" s="21">
        <f>J476*(1+L476)</f>
        <v>0</v>
      </c>
      <c r="L476" s="22">
        <v>0.08</v>
      </c>
      <c r="M476" s="23">
        <f>L476*100</f>
        <v>8</v>
      </c>
      <c r="N476" t="s" s="31">
        <v>31</v>
      </c>
      <c r="O476" s="25">
        <v>2.98</v>
      </c>
      <c r="P476" s="32">
        <f>O476*(1+L476)</f>
        <v>3.2184</v>
      </c>
      <c r="Q476" s="29"/>
      <c r="R476" t="s" s="29">
        <v>1534</v>
      </c>
      <c r="S476" t="s" s="33">
        <v>1536</v>
      </c>
      <c r="T476" t="s" s="29">
        <v>1537</v>
      </c>
      <c r="U476" s="34">
        <v>20</v>
      </c>
      <c r="V476" s="23">
        <v>10</v>
      </c>
    </row>
    <row r="477" ht="16" customHeight="1">
      <c r="A477" s="70"/>
      <c r="B477" t="s" s="18">
        <v>1538</v>
      </c>
      <c r="C477" s="17">
        <f>LEN(B477)</f>
        <v>22</v>
      </c>
      <c r="D477" s="17">
        <v>0</v>
      </c>
      <c r="E477" s="17">
        <v>10</v>
      </c>
      <c r="F477" t="s" s="18">
        <v>27</v>
      </c>
      <c r="G477" s="19"/>
      <c r="H477" s="19"/>
      <c r="I477" s="36"/>
      <c r="J477" s="21"/>
      <c r="K477" s="21">
        <f>J477*(1+L477)</f>
        <v>0</v>
      </c>
      <c r="L477" s="22">
        <v>0</v>
      </c>
      <c r="M477" s="23">
        <f>L477*100</f>
        <v>0</v>
      </c>
      <c r="N477" s="24"/>
      <c r="O477" s="25">
        <v>6.75</v>
      </c>
      <c r="P477" s="25">
        <f>O477*(1+L477)</f>
        <v>6.75</v>
      </c>
      <c r="Q477" s="36"/>
      <c r="R477" s="36"/>
      <c r="S477" t="s" s="18">
        <v>1538</v>
      </c>
      <c r="T477" s="36"/>
      <c r="U477" s="19">
        <v>10</v>
      </c>
      <c r="V477" s="23"/>
    </row>
    <row r="478" ht="16" customHeight="1">
      <c r="A478" s="15"/>
      <c r="B478" t="s" s="18">
        <v>1539</v>
      </c>
      <c r="C478" s="17">
        <f>LEN(B478)</f>
        <v>17</v>
      </c>
      <c r="D478" s="17">
        <v>0</v>
      </c>
      <c r="E478" s="17">
        <v>10</v>
      </c>
      <c r="F478" t="s" s="18">
        <v>27</v>
      </c>
      <c r="G478" s="19"/>
      <c r="H478" s="19"/>
      <c r="I478" s="20"/>
      <c r="J478" s="21"/>
      <c r="K478" s="21">
        <f>J478*(1+L478)</f>
        <v>0</v>
      </c>
      <c r="L478" s="22">
        <v>0</v>
      </c>
      <c r="M478" s="23">
        <f>L478*100</f>
        <v>0</v>
      </c>
      <c r="N478" s="24"/>
      <c r="O478" s="25">
        <v>6.75</v>
      </c>
      <c r="P478" s="25">
        <f>O478*(1+L478)</f>
        <v>6.75</v>
      </c>
      <c r="Q478" s="20"/>
      <c r="R478" s="20"/>
      <c r="S478" t="s" s="18">
        <v>1539</v>
      </c>
      <c r="T478" s="20"/>
      <c r="U478" s="19">
        <v>10</v>
      </c>
      <c r="V478" s="23"/>
    </row>
    <row r="479" ht="16" customHeight="1">
      <c r="A479" t="s" s="26">
        <v>1540</v>
      </c>
      <c r="B479" t="s" s="27">
        <v>1541</v>
      </c>
      <c r="C479" s="17">
        <f>LEN(B479)</f>
        <v>26</v>
      </c>
      <c r="D479" s="17">
        <v>0</v>
      </c>
      <c r="E479" s="17">
        <v>2</v>
      </c>
      <c r="F479" t="s" s="18">
        <v>27</v>
      </c>
      <c r="G479" s="19"/>
      <c r="H479" s="71"/>
      <c r="I479" s="29"/>
      <c r="J479" s="30"/>
      <c r="K479" s="21">
        <f>J479*(1+L479)</f>
        <v>0</v>
      </c>
      <c r="L479" s="22">
        <v>0.23</v>
      </c>
      <c r="M479" s="23">
        <f>L479*100</f>
        <v>23</v>
      </c>
      <c r="N479" t="s" s="31">
        <v>31</v>
      </c>
      <c r="O479" s="25">
        <v>8.26</v>
      </c>
      <c r="P479" s="32">
        <f>O479*(1+L479)</f>
        <v>10.1598</v>
      </c>
      <c r="Q479" s="29"/>
      <c r="R479" t="s" s="29">
        <v>1540</v>
      </c>
      <c r="S479" t="s" s="33">
        <v>1542</v>
      </c>
      <c r="T479" t="s" s="29">
        <v>1542</v>
      </c>
      <c r="U479" s="34">
        <v>2</v>
      </c>
      <c r="V479" s="23">
        <v>2</v>
      </c>
    </row>
    <row r="480" ht="16" customHeight="1">
      <c r="A480" t="s" s="26">
        <v>1543</v>
      </c>
      <c r="B480" t="s" s="27">
        <v>1544</v>
      </c>
      <c r="C480" s="17">
        <f>LEN(B480)</f>
        <v>28</v>
      </c>
      <c r="D480" s="17">
        <v>0</v>
      </c>
      <c r="E480" s="17">
        <v>4</v>
      </c>
      <c r="F480" t="s" s="18">
        <v>27</v>
      </c>
      <c r="G480" s="19"/>
      <c r="H480" s="71"/>
      <c r="I480" s="29"/>
      <c r="J480" s="30"/>
      <c r="K480" s="21">
        <f>J480*(1+L480)</f>
        <v>0</v>
      </c>
      <c r="L480" s="22">
        <v>0.23</v>
      </c>
      <c r="M480" s="23">
        <f>L480*100</f>
        <v>23</v>
      </c>
      <c r="N480" t="s" s="31">
        <v>31</v>
      </c>
      <c r="O480" s="25">
        <v>4.28</v>
      </c>
      <c r="P480" s="32">
        <f>O480*(1+L480)</f>
        <v>5.2644</v>
      </c>
      <c r="Q480" s="29"/>
      <c r="R480" t="s" s="29">
        <v>1543</v>
      </c>
      <c r="S480" t="s" s="33">
        <v>1544</v>
      </c>
      <c r="T480" t="s" s="29">
        <v>1545</v>
      </c>
      <c r="U480" s="34">
        <v>4</v>
      </c>
      <c r="V480" s="23">
        <v>4</v>
      </c>
    </row>
    <row r="481" ht="16" customHeight="1">
      <c r="A481" s="70"/>
      <c r="B481" t="s" s="18">
        <v>1546</v>
      </c>
      <c r="C481" s="17">
        <f>LEN(B481)</f>
        <v>20</v>
      </c>
      <c r="D481" s="17">
        <v>0</v>
      </c>
      <c r="E481" s="17">
        <v>1</v>
      </c>
      <c r="F481" t="s" s="18">
        <v>27</v>
      </c>
      <c r="G481" s="19">
        <v>0.02</v>
      </c>
      <c r="H481" t="s" s="31">
        <v>30</v>
      </c>
      <c r="I481" s="36"/>
      <c r="J481" s="21"/>
      <c r="K481" s="21">
        <f>J481*(1+L481)</f>
        <v>0</v>
      </c>
      <c r="L481" s="22">
        <v>0.08</v>
      </c>
      <c r="M481" s="23">
        <f>L481*100</f>
        <v>8</v>
      </c>
      <c r="N481" s="24"/>
      <c r="O481" s="25">
        <v>2.67</v>
      </c>
      <c r="P481" s="25">
        <f>O481*(1+L481)</f>
        <v>2.8836</v>
      </c>
      <c r="Q481" s="36"/>
      <c r="R481" s="36"/>
      <c r="S481" t="s" s="18">
        <v>1547</v>
      </c>
      <c r="T481" s="36"/>
      <c r="U481" s="19">
        <v>1</v>
      </c>
      <c r="V481" s="23"/>
    </row>
    <row r="482" ht="16" customHeight="1">
      <c r="A482" s="18"/>
      <c r="B482" t="s" s="18">
        <v>1548</v>
      </c>
      <c r="C482" s="17">
        <f>LEN(B482)</f>
        <v>18</v>
      </c>
      <c r="D482" s="17">
        <v>0</v>
      </c>
      <c r="E482" s="17">
        <v>1</v>
      </c>
      <c r="F482" t="s" s="18">
        <v>27</v>
      </c>
      <c r="G482" s="19">
        <v>0.05</v>
      </c>
      <c r="H482" t="s" s="31">
        <v>30</v>
      </c>
      <c r="I482" s="31"/>
      <c r="J482" s="21"/>
      <c r="K482" s="21">
        <f>J482*(1+L482)</f>
        <v>0</v>
      </c>
      <c r="L482" s="22">
        <v>0.08</v>
      </c>
      <c r="M482" s="23">
        <f>L482*100</f>
        <v>8</v>
      </c>
      <c r="N482" s="24"/>
      <c r="O482" s="25">
        <v>3.41</v>
      </c>
      <c r="P482" s="25">
        <f>O482*(1+L482)</f>
        <v>3.6828</v>
      </c>
      <c r="Q482" s="31"/>
      <c r="R482" s="31"/>
      <c r="S482" t="s" s="18">
        <v>1548</v>
      </c>
      <c r="T482" s="31"/>
      <c r="U482" s="19">
        <v>1</v>
      </c>
      <c r="V482" s="23"/>
    </row>
    <row r="483" ht="16" customHeight="1">
      <c r="A483" s="18"/>
      <c r="B483" t="s" s="18">
        <v>1549</v>
      </c>
      <c r="C483" s="17">
        <f>LEN(B483)</f>
        <v>19</v>
      </c>
      <c r="D483" s="17">
        <v>0</v>
      </c>
      <c r="E483" s="17">
        <v>1</v>
      </c>
      <c r="F483" t="s" s="18">
        <v>27</v>
      </c>
      <c r="G483" s="19">
        <v>0.05</v>
      </c>
      <c r="H483" t="s" s="31">
        <v>30</v>
      </c>
      <c r="I483" s="31"/>
      <c r="J483" s="21"/>
      <c r="K483" s="21">
        <f>J483*(1+L483)</f>
        <v>0</v>
      </c>
      <c r="L483" s="22">
        <v>0.08</v>
      </c>
      <c r="M483" s="23">
        <f>L483*100</f>
        <v>8</v>
      </c>
      <c r="N483" s="24"/>
      <c r="O483" s="25">
        <v>3.66</v>
      </c>
      <c r="P483" s="25">
        <f>O483*(1+L483)</f>
        <v>3.9528</v>
      </c>
      <c r="Q483" s="31"/>
      <c r="R483" s="31"/>
      <c r="S483" t="s" s="18">
        <v>1550</v>
      </c>
      <c r="T483" s="31"/>
      <c r="U483" s="19">
        <v>1</v>
      </c>
      <c r="V483" s="23"/>
    </row>
    <row r="484" ht="16" customHeight="1">
      <c r="A484" t="s" s="18">
        <v>1551</v>
      </c>
      <c r="B484" t="s" s="18">
        <v>1552</v>
      </c>
      <c r="C484" s="17">
        <f>LEN(B484)</f>
        <v>25</v>
      </c>
      <c r="D484" s="17">
        <v>1</v>
      </c>
      <c r="E484" s="17">
        <v>1</v>
      </c>
      <c r="F484" t="s" s="18">
        <v>27</v>
      </c>
      <c r="G484" s="19"/>
      <c r="H484" s="19"/>
      <c r="I484" s="31"/>
      <c r="J484" s="21"/>
      <c r="K484" s="21">
        <f>J484*(1+L484)</f>
        <v>0</v>
      </c>
      <c r="L484" s="22">
        <v>0.23</v>
      </c>
      <c r="M484" s="23">
        <f>L484*100</f>
        <v>23</v>
      </c>
      <c r="N484" s="24"/>
      <c r="O484" s="25">
        <v>3.9</v>
      </c>
      <c r="P484" s="25">
        <f>O484*(1+L484)</f>
        <v>4.797</v>
      </c>
      <c r="Q484" s="31"/>
      <c r="R484" s="31"/>
      <c r="S484" t="s" s="18">
        <v>1552</v>
      </c>
      <c r="T484" s="31"/>
      <c r="U484" s="19">
        <v>1</v>
      </c>
      <c r="V484" s="23"/>
    </row>
    <row r="485" ht="16" customHeight="1">
      <c r="A485" t="s" s="18">
        <v>1553</v>
      </c>
      <c r="B485" t="s" s="18">
        <v>1554</v>
      </c>
      <c r="C485" s="17">
        <f>LEN(B485)</f>
        <v>27</v>
      </c>
      <c r="D485" s="17">
        <v>1</v>
      </c>
      <c r="E485" s="17">
        <v>1</v>
      </c>
      <c r="F485" t="s" s="18">
        <v>27</v>
      </c>
      <c r="G485" s="19"/>
      <c r="H485" s="19"/>
      <c r="I485" s="31"/>
      <c r="J485" s="21"/>
      <c r="K485" s="21">
        <f>J485*(1+L485)</f>
        <v>0</v>
      </c>
      <c r="L485" s="22">
        <v>0.23</v>
      </c>
      <c r="M485" s="23">
        <f>L485*100</f>
        <v>23</v>
      </c>
      <c r="N485" s="24"/>
      <c r="O485" s="25">
        <v>3.9</v>
      </c>
      <c r="P485" s="25">
        <f>O485*(1+L485)</f>
        <v>4.797</v>
      </c>
      <c r="Q485" s="31"/>
      <c r="R485" s="31"/>
      <c r="S485" t="s" s="18">
        <v>1555</v>
      </c>
      <c r="T485" s="31"/>
      <c r="U485" s="19">
        <v>1</v>
      </c>
      <c r="V485" s="23"/>
    </row>
    <row r="486" ht="16" customHeight="1">
      <c r="A486" t="s" s="18">
        <v>1556</v>
      </c>
      <c r="B486" t="s" s="18">
        <v>1557</v>
      </c>
      <c r="C486" s="17">
        <f>LEN(B486)</f>
        <v>16</v>
      </c>
      <c r="D486" s="17">
        <v>1</v>
      </c>
      <c r="E486" s="17">
        <v>1</v>
      </c>
      <c r="F486" t="s" s="18">
        <v>27</v>
      </c>
      <c r="G486" s="19"/>
      <c r="H486" s="19"/>
      <c r="I486" s="31"/>
      <c r="J486" s="21"/>
      <c r="K486" s="21">
        <f>J486*(1+L486)</f>
        <v>0</v>
      </c>
      <c r="L486" s="22">
        <v>0.23</v>
      </c>
      <c r="M486" s="23">
        <f>L486*100</f>
        <v>23</v>
      </c>
      <c r="N486" s="24"/>
      <c r="O486" s="25">
        <v>3.1</v>
      </c>
      <c r="P486" s="25">
        <f>O486*(1+L486)</f>
        <v>3.813</v>
      </c>
      <c r="Q486" s="31"/>
      <c r="R486" s="31"/>
      <c r="S486" t="s" s="18">
        <v>1558</v>
      </c>
      <c r="T486" s="31"/>
      <c r="U486" s="19">
        <v>1</v>
      </c>
      <c r="V486" s="23"/>
    </row>
    <row r="487" ht="16" customHeight="1">
      <c r="A487" t="s" s="18">
        <v>1559</v>
      </c>
      <c r="B487" t="s" s="18">
        <v>1560</v>
      </c>
      <c r="C487" s="17">
        <f>LEN(B487)</f>
        <v>26</v>
      </c>
      <c r="D487" s="17">
        <v>1</v>
      </c>
      <c r="E487" s="17">
        <v>2</v>
      </c>
      <c r="F487" t="s" s="18">
        <v>27</v>
      </c>
      <c r="G487" s="19"/>
      <c r="H487" s="19"/>
      <c r="I487" s="31"/>
      <c r="J487" s="21"/>
      <c r="K487" s="21">
        <f>J487*(1+L487)</f>
        <v>0</v>
      </c>
      <c r="L487" s="22">
        <v>0.23</v>
      </c>
      <c r="M487" s="23">
        <f>L487*100</f>
        <v>23</v>
      </c>
      <c r="N487" t="s" s="31">
        <v>31</v>
      </c>
      <c r="O487" s="25">
        <v>6.19</v>
      </c>
      <c r="P487" s="25">
        <f>O487*(1+L487)</f>
        <v>7.6137</v>
      </c>
      <c r="Q487" s="31"/>
      <c r="R487" s="31"/>
      <c r="S487" t="s" s="18">
        <v>1560</v>
      </c>
      <c r="T487" s="31"/>
      <c r="U487" s="19">
        <v>2</v>
      </c>
      <c r="V487" s="23"/>
    </row>
    <row r="488" ht="16" customHeight="1">
      <c r="A488" t="s" s="18">
        <v>1561</v>
      </c>
      <c r="B488" t="s" s="18">
        <v>1562</v>
      </c>
      <c r="C488" s="17">
        <f>LEN(B488)</f>
        <v>26</v>
      </c>
      <c r="D488" s="17">
        <v>1</v>
      </c>
      <c r="E488" s="17">
        <v>1</v>
      </c>
      <c r="F488" t="s" s="18">
        <v>27</v>
      </c>
      <c r="G488" s="19"/>
      <c r="H488" s="19"/>
      <c r="I488" s="31"/>
      <c r="J488" s="21"/>
      <c r="K488" s="21">
        <f>J488*(1+L488)</f>
        <v>0</v>
      </c>
      <c r="L488" s="22">
        <v>0.23</v>
      </c>
      <c r="M488" s="23">
        <f>L488*100</f>
        <v>23</v>
      </c>
      <c r="N488" t="s" s="31">
        <v>31</v>
      </c>
      <c r="O488" s="25">
        <v>3.89</v>
      </c>
      <c r="P488" s="25">
        <f>O488*(1+L488)</f>
        <v>4.7847</v>
      </c>
      <c r="Q488" s="31"/>
      <c r="R488" s="31"/>
      <c r="S488" t="s" s="18">
        <v>1562</v>
      </c>
      <c r="T488" s="31"/>
      <c r="U488" s="19">
        <v>1</v>
      </c>
      <c r="V488" s="23"/>
    </row>
    <row r="489" ht="16" customHeight="1">
      <c r="A489" t="s" s="18">
        <v>1563</v>
      </c>
      <c r="B489" t="s" s="18">
        <v>1564</v>
      </c>
      <c r="C489" s="17">
        <f>LEN(B489)</f>
        <v>26</v>
      </c>
      <c r="D489" s="17">
        <v>1</v>
      </c>
      <c r="E489" s="17">
        <v>1</v>
      </c>
      <c r="F489" t="s" s="18">
        <v>27</v>
      </c>
      <c r="G489" s="19"/>
      <c r="H489" s="19"/>
      <c r="I489" s="31"/>
      <c r="J489" s="21"/>
      <c r="K489" s="21">
        <f>J489*(1+L489)</f>
        <v>0</v>
      </c>
      <c r="L489" s="22">
        <v>0.23</v>
      </c>
      <c r="M489" s="23">
        <f>L489*100</f>
        <v>23</v>
      </c>
      <c r="N489" s="24"/>
      <c r="O489" s="25">
        <v>11.31</v>
      </c>
      <c r="P489" s="25">
        <f>O489*(1+L489)</f>
        <v>13.9113</v>
      </c>
      <c r="Q489" s="31"/>
      <c r="R489" s="31"/>
      <c r="S489" t="s" s="18">
        <v>1564</v>
      </c>
      <c r="T489" s="31"/>
      <c r="U489" s="19">
        <v>1</v>
      </c>
      <c r="V489" s="23"/>
    </row>
    <row r="490" ht="16" customHeight="1">
      <c r="A490" t="s" s="18">
        <v>1565</v>
      </c>
      <c r="B490" t="s" s="18">
        <v>1566</v>
      </c>
      <c r="C490" s="17">
        <f>LEN(B490)</f>
        <v>26</v>
      </c>
      <c r="D490" s="17">
        <v>2</v>
      </c>
      <c r="E490" s="17">
        <v>1</v>
      </c>
      <c r="F490" t="s" s="18">
        <v>27</v>
      </c>
      <c r="G490" s="19"/>
      <c r="H490" s="19"/>
      <c r="I490" s="31"/>
      <c r="J490" s="21"/>
      <c r="K490" s="21">
        <f>J490*(1+L490)</f>
        <v>0</v>
      </c>
      <c r="L490" s="22">
        <v>0.23</v>
      </c>
      <c r="M490" s="23">
        <f>L490*100</f>
        <v>23</v>
      </c>
      <c r="N490" s="24"/>
      <c r="O490" s="25">
        <v>7.76</v>
      </c>
      <c r="P490" s="25">
        <f>O490*(1+L490)</f>
        <v>9.5448</v>
      </c>
      <c r="Q490" s="31"/>
      <c r="R490" s="31"/>
      <c r="S490" t="s" s="18">
        <v>1566</v>
      </c>
      <c r="T490" s="31"/>
      <c r="U490" s="19">
        <v>1</v>
      </c>
      <c r="V490" s="23"/>
    </row>
    <row r="491" ht="16" customHeight="1">
      <c r="A491" t="s" s="18">
        <v>1567</v>
      </c>
      <c r="B491" t="s" s="18">
        <v>1568</v>
      </c>
      <c r="C491" s="17">
        <f>LEN(B491)</f>
        <v>30</v>
      </c>
      <c r="D491" s="17">
        <v>1</v>
      </c>
      <c r="E491" s="17">
        <v>0</v>
      </c>
      <c r="F491" t="s" s="18">
        <v>27</v>
      </c>
      <c r="G491" s="19"/>
      <c r="H491" s="19"/>
      <c r="I491" t="s" s="31">
        <v>1569</v>
      </c>
      <c r="J491" s="21"/>
      <c r="K491" s="21">
        <f>J491*(1+L491)</f>
        <v>0</v>
      </c>
      <c r="L491" s="22">
        <v>0.23</v>
      </c>
      <c r="M491" s="23">
        <f>L491*100</f>
        <v>23</v>
      </c>
      <c r="N491" s="24"/>
      <c r="O491" s="21"/>
      <c r="P491" s="25">
        <f>O491*(1+L491)</f>
        <v>0</v>
      </c>
      <c r="Q491" s="31"/>
      <c r="R491" s="31"/>
      <c r="S491" s="31"/>
      <c r="T491" s="31"/>
      <c r="U491" s="19"/>
      <c r="V491" s="19"/>
    </row>
    <row r="492" ht="16" customHeight="1">
      <c r="A492" t="s" s="18">
        <v>1570</v>
      </c>
      <c r="B492" t="s" s="18">
        <v>1571</v>
      </c>
      <c r="C492" s="17">
        <f>LEN(B492)</f>
        <v>27</v>
      </c>
      <c r="D492" s="17">
        <v>1</v>
      </c>
      <c r="E492" s="17">
        <v>1</v>
      </c>
      <c r="F492" t="s" s="18">
        <v>27</v>
      </c>
      <c r="G492" s="19"/>
      <c r="H492" s="19"/>
      <c r="I492" s="31"/>
      <c r="J492" s="21"/>
      <c r="K492" s="21">
        <f>J492*(1+L492)</f>
        <v>0</v>
      </c>
      <c r="L492" s="22">
        <v>0.23</v>
      </c>
      <c r="M492" s="23">
        <f>L492*100</f>
        <v>23</v>
      </c>
      <c r="N492" s="24"/>
      <c r="O492" s="25">
        <v>4.02</v>
      </c>
      <c r="P492" s="25">
        <f>O492*(1+L492)</f>
        <v>4.9446</v>
      </c>
      <c r="Q492" s="31"/>
      <c r="R492" s="31"/>
      <c r="S492" t="s" s="18">
        <v>1572</v>
      </c>
      <c r="T492" s="31"/>
      <c r="U492" s="19">
        <v>1</v>
      </c>
      <c r="V492" s="23"/>
    </row>
    <row r="493" ht="16" customHeight="1">
      <c r="A493" t="s" s="18">
        <v>1573</v>
      </c>
      <c r="B493" t="s" s="18">
        <v>1574</v>
      </c>
      <c r="C493" s="17">
        <f>LEN(B493)</f>
        <v>26</v>
      </c>
      <c r="D493" s="17">
        <v>1</v>
      </c>
      <c r="E493" s="17">
        <v>0</v>
      </c>
      <c r="F493" t="s" s="18">
        <v>27</v>
      </c>
      <c r="G493" s="19"/>
      <c r="H493" s="19"/>
      <c r="I493" s="31"/>
      <c r="J493" s="21"/>
      <c r="K493" s="21">
        <f>J493*(1+L493)</f>
        <v>0</v>
      </c>
      <c r="L493" s="22">
        <v>0.23</v>
      </c>
      <c r="M493" s="23">
        <f>L493*100</f>
        <v>23</v>
      </c>
      <c r="N493" s="24"/>
      <c r="O493" s="21"/>
      <c r="P493" s="25">
        <f>O493*(1+L493)</f>
        <v>0</v>
      </c>
      <c r="Q493" s="31"/>
      <c r="R493" s="31"/>
      <c r="S493" s="31"/>
      <c r="T493" s="31"/>
      <c r="U493" s="19"/>
      <c r="V493" s="19"/>
    </row>
    <row r="494" ht="16" customHeight="1">
      <c r="A494" s="18"/>
      <c r="B494" t="s" s="18">
        <v>1575</v>
      </c>
      <c r="C494" s="17">
        <f>LEN(B494)</f>
        <v>21</v>
      </c>
      <c r="D494" s="17">
        <v>0</v>
      </c>
      <c r="E494" s="17">
        <v>1</v>
      </c>
      <c r="F494" t="s" s="18">
        <v>27</v>
      </c>
      <c r="G494" s="19"/>
      <c r="H494" s="19"/>
      <c r="I494" s="31"/>
      <c r="J494" s="21"/>
      <c r="K494" s="21">
        <f>J494*(1+L494)</f>
        <v>0</v>
      </c>
      <c r="L494" s="22">
        <v>0.08</v>
      </c>
      <c r="M494" s="23">
        <f>L494*100</f>
        <v>8</v>
      </c>
      <c r="N494" s="24"/>
      <c r="O494" s="25">
        <v>3.67</v>
      </c>
      <c r="P494" s="25">
        <f>O494*(1+L494)</f>
        <v>3.9636</v>
      </c>
      <c r="Q494" s="31"/>
      <c r="R494" s="31"/>
      <c r="S494" t="s" s="18">
        <v>1576</v>
      </c>
      <c r="T494" s="31"/>
      <c r="U494" s="19">
        <v>1</v>
      </c>
      <c r="V494" s="23"/>
    </row>
    <row r="495" ht="16" customHeight="1">
      <c r="A495" t="s" s="18">
        <v>1577</v>
      </c>
      <c r="B495" t="s" s="18">
        <v>1578</v>
      </c>
      <c r="C495" s="17">
        <f>LEN(B495)</f>
        <v>17</v>
      </c>
      <c r="D495" s="17">
        <v>1</v>
      </c>
      <c r="E495" s="17">
        <v>1</v>
      </c>
      <c r="F495" t="s" s="18">
        <v>27</v>
      </c>
      <c r="G495" s="19"/>
      <c r="H495" s="19"/>
      <c r="I495" s="31"/>
      <c r="J495" s="21"/>
      <c r="K495" s="21">
        <f>J495*(1+L495)</f>
        <v>0</v>
      </c>
      <c r="L495" s="22">
        <v>0.23</v>
      </c>
      <c r="M495" s="23">
        <f>L495*100</f>
        <v>23</v>
      </c>
      <c r="N495" s="24"/>
      <c r="O495" s="25">
        <v>3.4</v>
      </c>
      <c r="P495" s="25">
        <f>O495*(1+L495)</f>
        <v>4.182</v>
      </c>
      <c r="Q495" s="31"/>
      <c r="R495" s="31"/>
      <c r="S495" t="s" s="18">
        <v>1578</v>
      </c>
      <c r="T495" s="31"/>
      <c r="U495" s="19">
        <v>1</v>
      </c>
      <c r="V495" s="23"/>
    </row>
    <row r="496" ht="16" customHeight="1">
      <c r="A496" t="s" s="18">
        <v>1579</v>
      </c>
      <c r="B496" t="s" s="18">
        <v>1580</v>
      </c>
      <c r="C496" s="17">
        <f>LEN(B496)</f>
        <v>36</v>
      </c>
      <c r="D496" s="17">
        <v>1</v>
      </c>
      <c r="E496" s="17">
        <v>1</v>
      </c>
      <c r="F496" t="s" s="18">
        <v>27</v>
      </c>
      <c r="G496" s="19"/>
      <c r="H496" s="19"/>
      <c r="I496" s="31"/>
      <c r="J496" s="21"/>
      <c r="K496" s="21">
        <f>J496*(1+L496)</f>
        <v>0</v>
      </c>
      <c r="L496" s="22">
        <v>0.23</v>
      </c>
      <c r="M496" s="23">
        <f>L496*100</f>
        <v>23</v>
      </c>
      <c r="N496" s="24"/>
      <c r="O496" s="25">
        <v>3.92</v>
      </c>
      <c r="P496" s="25">
        <f>O496*(1+L496)</f>
        <v>4.8216</v>
      </c>
      <c r="Q496" s="31"/>
      <c r="R496" s="31"/>
      <c r="S496" t="s" s="18">
        <v>1581</v>
      </c>
      <c r="T496" s="31"/>
      <c r="U496" s="19">
        <v>1</v>
      </c>
      <c r="V496" s="23"/>
    </row>
    <row r="497" ht="16" customHeight="1">
      <c r="A497" t="s" s="18">
        <v>1582</v>
      </c>
      <c r="B497" t="s" s="18">
        <v>1583</v>
      </c>
      <c r="C497" s="17">
        <f>LEN(B497)</f>
        <v>36</v>
      </c>
      <c r="D497" s="17">
        <v>1</v>
      </c>
      <c r="E497" s="17">
        <v>0</v>
      </c>
      <c r="F497" t="s" s="18">
        <v>27</v>
      </c>
      <c r="G497" s="19"/>
      <c r="H497" s="19"/>
      <c r="I497" s="31"/>
      <c r="J497" s="21"/>
      <c r="K497" s="21">
        <f>J497*(1+L497)</f>
        <v>0</v>
      </c>
      <c r="L497" s="22">
        <v>0.23</v>
      </c>
      <c r="M497" s="23">
        <f>L497*100</f>
        <v>23</v>
      </c>
      <c r="N497" s="24"/>
      <c r="O497" s="21"/>
      <c r="P497" s="25">
        <f>O497*(1+L497)</f>
        <v>0</v>
      </c>
      <c r="Q497" s="31"/>
      <c r="R497" s="31"/>
      <c r="S497" s="31"/>
      <c r="T497" s="31"/>
      <c r="U497" s="19"/>
      <c r="V497" s="19"/>
    </row>
    <row r="498" ht="16" customHeight="1">
      <c r="A498" t="s" s="18">
        <v>1584</v>
      </c>
      <c r="B498" t="s" s="18">
        <v>1585</v>
      </c>
      <c r="C498" s="17">
        <f>LEN(B498)</f>
        <v>34</v>
      </c>
      <c r="D498" s="17">
        <v>1</v>
      </c>
      <c r="E498" s="17">
        <v>0</v>
      </c>
      <c r="F498" t="s" s="18">
        <v>27</v>
      </c>
      <c r="G498" s="19"/>
      <c r="H498" s="19"/>
      <c r="I498" s="31"/>
      <c r="J498" s="21"/>
      <c r="K498" s="21">
        <f>J498*(1+L498)</f>
        <v>0</v>
      </c>
      <c r="L498" s="22">
        <v>0.23</v>
      </c>
      <c r="M498" s="23">
        <f>L498*100</f>
        <v>23</v>
      </c>
      <c r="N498" s="24"/>
      <c r="O498" s="21"/>
      <c r="P498" s="25">
        <f>O498*(1+L498)</f>
        <v>0</v>
      </c>
      <c r="Q498" s="31"/>
      <c r="R498" s="31"/>
      <c r="S498" s="31"/>
      <c r="T498" s="31"/>
      <c r="U498" s="19"/>
      <c r="V498" s="19"/>
    </row>
    <row r="499" ht="16" customHeight="1">
      <c r="A499" t="s" s="18">
        <v>1586</v>
      </c>
      <c r="B499" t="s" s="18">
        <v>1587</v>
      </c>
      <c r="C499" s="17">
        <f>LEN(B499)</f>
        <v>41</v>
      </c>
      <c r="D499" s="17">
        <v>1</v>
      </c>
      <c r="E499" s="17">
        <v>0</v>
      </c>
      <c r="F499" t="s" s="18">
        <v>27</v>
      </c>
      <c r="G499" s="19"/>
      <c r="H499" s="19"/>
      <c r="I499" s="31"/>
      <c r="J499" s="21"/>
      <c r="K499" s="21">
        <f>J499*(1+L499)</f>
        <v>0</v>
      </c>
      <c r="L499" s="22">
        <v>0.23</v>
      </c>
      <c r="M499" s="23">
        <f>L499*100</f>
        <v>23</v>
      </c>
      <c r="N499" s="24"/>
      <c r="O499" s="21"/>
      <c r="P499" s="25">
        <f>O499*(1+L499)</f>
        <v>0</v>
      </c>
      <c r="Q499" s="31"/>
      <c r="R499" s="31"/>
      <c r="S499" s="31"/>
      <c r="T499" s="31"/>
      <c r="U499" s="19"/>
      <c r="V499" s="19"/>
    </row>
    <row r="500" ht="16" customHeight="1">
      <c r="A500" t="s" s="18">
        <v>1588</v>
      </c>
      <c r="B500" t="s" s="18">
        <v>1589</v>
      </c>
      <c r="C500" s="17">
        <f>LEN(B500)</f>
        <v>36</v>
      </c>
      <c r="D500" s="17">
        <v>5</v>
      </c>
      <c r="E500" s="17">
        <v>5</v>
      </c>
      <c r="F500" t="s" s="18">
        <v>27</v>
      </c>
      <c r="G500" s="19">
        <v>0.1</v>
      </c>
      <c r="H500" t="s" s="31">
        <v>30</v>
      </c>
      <c r="I500" s="31"/>
      <c r="J500" s="21"/>
      <c r="K500" s="21">
        <f>J500*(1+L500)</f>
        <v>0</v>
      </c>
      <c r="L500" s="22">
        <v>0.08</v>
      </c>
      <c r="M500" s="23">
        <f>L500*100</f>
        <v>8</v>
      </c>
      <c r="N500" t="s" s="31">
        <v>31</v>
      </c>
      <c r="O500" s="25">
        <v>4.54</v>
      </c>
      <c r="P500" s="25">
        <f>O500*(1+L500)</f>
        <v>4.9032</v>
      </c>
      <c r="Q500" s="31"/>
      <c r="R500" s="31"/>
      <c r="S500" t="s" s="18">
        <v>1590</v>
      </c>
      <c r="T500" s="31"/>
      <c r="U500" s="19">
        <v>5</v>
      </c>
      <c r="V500" s="23"/>
    </row>
    <row r="501" ht="16" customHeight="1">
      <c r="A501" t="s" s="18">
        <v>1591</v>
      </c>
      <c r="B501" t="s" s="18">
        <v>1592</v>
      </c>
      <c r="C501" s="17">
        <f>LEN(B501)</f>
        <v>35</v>
      </c>
      <c r="D501" s="17">
        <v>9</v>
      </c>
      <c r="E501" s="17">
        <v>10</v>
      </c>
      <c r="F501" t="s" s="18">
        <v>27</v>
      </c>
      <c r="G501" s="19">
        <v>0.02</v>
      </c>
      <c r="H501" t="s" s="31">
        <v>30</v>
      </c>
      <c r="I501" s="31"/>
      <c r="J501" s="21"/>
      <c r="K501" s="21">
        <f>J501*(1+L501)</f>
        <v>0</v>
      </c>
      <c r="L501" s="22">
        <v>0.08</v>
      </c>
      <c r="M501" s="23">
        <f>L501*100</f>
        <v>8</v>
      </c>
      <c r="N501" t="s" s="31">
        <v>31</v>
      </c>
      <c r="O501" s="25">
        <v>12.54</v>
      </c>
      <c r="P501" s="25">
        <f>O501*(1+L501)</f>
        <v>13.5432</v>
      </c>
      <c r="Q501" s="31"/>
      <c r="R501" s="31"/>
      <c r="S501" t="s" s="18">
        <v>1593</v>
      </c>
      <c r="T501" s="31"/>
      <c r="U501" s="19">
        <v>10</v>
      </c>
      <c r="V501" s="23"/>
    </row>
    <row r="502" ht="16" customHeight="1">
      <c r="A502" t="s" s="18">
        <v>1594</v>
      </c>
      <c r="B502" t="s" s="18">
        <v>1595</v>
      </c>
      <c r="C502" s="17">
        <f>LEN(B502)</f>
        <v>35</v>
      </c>
      <c r="D502" s="17">
        <v>5</v>
      </c>
      <c r="E502" s="17">
        <v>5</v>
      </c>
      <c r="F502" t="s" s="18">
        <v>27</v>
      </c>
      <c r="G502" s="19">
        <v>0.05</v>
      </c>
      <c r="H502" t="s" s="31">
        <v>30</v>
      </c>
      <c r="I502" s="31"/>
      <c r="J502" s="21"/>
      <c r="K502" s="21">
        <f>J502*(1+L502)</f>
        <v>0</v>
      </c>
      <c r="L502" s="22">
        <v>0.08</v>
      </c>
      <c r="M502" s="23">
        <f>L502*100</f>
        <v>8</v>
      </c>
      <c r="N502" t="s" s="31">
        <v>31</v>
      </c>
      <c r="O502" s="25">
        <v>7.83</v>
      </c>
      <c r="P502" s="25">
        <f>O502*(1+L502)</f>
        <v>8.4564</v>
      </c>
      <c r="Q502" s="31"/>
      <c r="R502" s="31"/>
      <c r="S502" t="s" s="18">
        <v>1596</v>
      </c>
      <c r="T502" s="31"/>
      <c r="U502" s="19">
        <v>5</v>
      </c>
      <c r="V502" s="23"/>
    </row>
    <row r="503" ht="16" customHeight="1">
      <c r="A503" t="s" s="18">
        <v>1597</v>
      </c>
      <c r="B503" t="s" s="18">
        <v>1598</v>
      </c>
      <c r="C503" s="17">
        <f>LEN(B503)</f>
        <v>36</v>
      </c>
      <c r="D503" s="17">
        <v>5</v>
      </c>
      <c r="E503" s="17">
        <v>5</v>
      </c>
      <c r="F503" t="s" s="18">
        <v>27</v>
      </c>
      <c r="G503" s="19">
        <v>0.075</v>
      </c>
      <c r="H503" t="s" s="31">
        <v>30</v>
      </c>
      <c r="I503" s="31"/>
      <c r="J503" s="21"/>
      <c r="K503" s="21">
        <f>J503*(1+L503)</f>
        <v>0</v>
      </c>
      <c r="L503" s="22">
        <v>0.08</v>
      </c>
      <c r="M503" s="23">
        <f>L503*100</f>
        <v>8</v>
      </c>
      <c r="N503" t="s" s="31">
        <v>31</v>
      </c>
      <c r="O503" s="25">
        <v>6.26</v>
      </c>
      <c r="P503" s="25">
        <f>O503*(1+L503)</f>
        <v>6.7608</v>
      </c>
      <c r="Q503" s="31"/>
      <c r="R503" s="31"/>
      <c r="S503" t="s" s="18">
        <v>1599</v>
      </c>
      <c r="T503" s="31"/>
      <c r="U503" s="19">
        <v>5</v>
      </c>
      <c r="V503" s="23"/>
    </row>
    <row r="504" ht="16" customHeight="1">
      <c r="A504" t="s" s="18">
        <v>1600</v>
      </c>
      <c r="B504" t="s" s="18">
        <v>1601</v>
      </c>
      <c r="C504" s="17">
        <f>LEN(B504)</f>
        <v>34</v>
      </c>
      <c r="D504" s="17">
        <v>5</v>
      </c>
      <c r="E504" s="17">
        <v>5</v>
      </c>
      <c r="F504" t="s" s="18">
        <v>27</v>
      </c>
      <c r="G504" s="19">
        <v>0.036</v>
      </c>
      <c r="H504" t="s" s="31">
        <v>30</v>
      </c>
      <c r="I504" s="31"/>
      <c r="J504" s="21"/>
      <c r="K504" s="21">
        <f>J504*(1+L504)</f>
        <v>0</v>
      </c>
      <c r="L504" s="22">
        <v>0.08</v>
      </c>
      <c r="M504" s="23">
        <f>L504*100</f>
        <v>8</v>
      </c>
      <c r="N504" t="s" s="31">
        <v>31</v>
      </c>
      <c r="O504" s="25">
        <v>8.050000000000001</v>
      </c>
      <c r="P504" s="25">
        <f>O504*(1+L504)</f>
        <v>8.694000000000001</v>
      </c>
      <c r="Q504" s="31"/>
      <c r="R504" s="31"/>
      <c r="S504" t="s" s="18">
        <v>1601</v>
      </c>
      <c r="T504" s="31"/>
      <c r="U504" s="19">
        <v>5</v>
      </c>
      <c r="V504" s="23"/>
    </row>
    <row r="505" ht="16" customHeight="1">
      <c r="A505" t="s" s="18">
        <v>1602</v>
      </c>
      <c r="B505" t="s" s="18">
        <v>1603</v>
      </c>
      <c r="C505" s="17">
        <f>LEN(B505)</f>
        <v>24</v>
      </c>
      <c r="D505" s="17">
        <v>5</v>
      </c>
      <c r="E505" s="17">
        <v>5</v>
      </c>
      <c r="F505" t="s" s="18">
        <v>27</v>
      </c>
      <c r="G505" s="19">
        <v>0.1</v>
      </c>
      <c r="H505" t="s" s="31">
        <v>30</v>
      </c>
      <c r="I505" s="31"/>
      <c r="J505" s="21"/>
      <c r="K505" s="21">
        <f>J505*(1+L505)</f>
        <v>0</v>
      </c>
      <c r="L505" s="22">
        <v>0.08</v>
      </c>
      <c r="M505" s="23">
        <f>L505*100</f>
        <v>8</v>
      </c>
      <c r="N505" t="s" s="31">
        <v>31</v>
      </c>
      <c r="O505" s="25">
        <v>7.83</v>
      </c>
      <c r="P505" s="25">
        <f>O505*(1+L505)</f>
        <v>8.4564</v>
      </c>
      <c r="Q505" s="31"/>
      <c r="R505" s="31"/>
      <c r="S505" t="s" s="18">
        <v>1604</v>
      </c>
      <c r="T505" s="31"/>
      <c r="U505" s="19">
        <v>5</v>
      </c>
      <c r="V505" s="23"/>
    </row>
    <row r="506" ht="16" customHeight="1">
      <c r="A506" t="s" s="18">
        <v>1605</v>
      </c>
      <c r="B506" t="s" s="18">
        <v>1606</v>
      </c>
      <c r="C506" s="17">
        <f>LEN(B506)</f>
        <v>21</v>
      </c>
      <c r="D506" s="17">
        <v>5</v>
      </c>
      <c r="E506" s="17">
        <v>5</v>
      </c>
      <c r="F506" t="s" s="18">
        <v>27</v>
      </c>
      <c r="G506" s="19">
        <v>0.1</v>
      </c>
      <c r="H506" t="s" s="31">
        <v>30</v>
      </c>
      <c r="I506" s="31"/>
      <c r="J506" s="21"/>
      <c r="K506" s="21">
        <f>J506*(1+L506)</f>
        <v>0</v>
      </c>
      <c r="L506" s="22">
        <v>0.08</v>
      </c>
      <c r="M506" s="23">
        <f>L506*100</f>
        <v>8</v>
      </c>
      <c r="N506" t="s" s="31">
        <v>31</v>
      </c>
      <c r="O506" s="25">
        <v>4.54</v>
      </c>
      <c r="P506" s="25">
        <f>O506*(1+L506)</f>
        <v>4.9032</v>
      </c>
      <c r="Q506" s="31"/>
      <c r="R506" s="31"/>
      <c r="S506" t="s" s="18">
        <v>1607</v>
      </c>
      <c r="T506" s="31"/>
      <c r="U506" s="19">
        <v>5</v>
      </c>
      <c r="V506" s="23"/>
    </row>
    <row r="507" ht="16" customHeight="1">
      <c r="A507" t="s" s="18">
        <v>1608</v>
      </c>
      <c r="B507" t="s" s="18">
        <v>1609</v>
      </c>
      <c r="C507" s="17">
        <f>LEN(B507)</f>
        <v>20</v>
      </c>
      <c r="D507" s="17">
        <v>9</v>
      </c>
      <c r="E507" s="17">
        <v>9</v>
      </c>
      <c r="F507" t="s" s="18">
        <v>27</v>
      </c>
      <c r="G507" s="19">
        <v>0.02</v>
      </c>
      <c r="H507" t="s" s="31">
        <v>30</v>
      </c>
      <c r="I507" s="31"/>
      <c r="J507" s="21"/>
      <c r="K507" s="21">
        <f>J507*(1+L507)</f>
        <v>0</v>
      </c>
      <c r="L507" s="22">
        <v>0.08</v>
      </c>
      <c r="M507" s="23">
        <f>L507*100</f>
        <v>8</v>
      </c>
      <c r="N507" t="s" s="31">
        <v>31</v>
      </c>
      <c r="O507" s="25">
        <v>12.54</v>
      </c>
      <c r="P507" s="25">
        <f>O507*(1+L507)</f>
        <v>13.5432</v>
      </c>
      <c r="Q507" s="31"/>
      <c r="R507" s="31"/>
      <c r="S507" t="s" s="18">
        <v>1610</v>
      </c>
      <c r="T507" s="31"/>
      <c r="U507" s="19">
        <v>9</v>
      </c>
      <c r="V507" s="23"/>
    </row>
    <row r="508" ht="16" customHeight="1">
      <c r="A508" t="s" s="18">
        <v>1611</v>
      </c>
      <c r="B508" t="s" s="18">
        <v>1612</v>
      </c>
      <c r="C508" s="17">
        <f>LEN(B508)</f>
        <v>28</v>
      </c>
      <c r="D508" s="17">
        <v>1</v>
      </c>
      <c r="E508" s="17">
        <v>0</v>
      </c>
      <c r="F508" t="s" s="18">
        <v>1613</v>
      </c>
      <c r="G508" s="19"/>
      <c r="H508" s="19"/>
      <c r="I508" s="31"/>
      <c r="J508" s="21"/>
      <c r="K508" s="21">
        <f>J508*(1+L508)</f>
        <v>0</v>
      </c>
      <c r="L508" s="22">
        <v>0.23</v>
      </c>
      <c r="M508" s="23">
        <f>L508*100</f>
        <v>23</v>
      </c>
      <c r="N508" s="24"/>
      <c r="O508" s="21"/>
      <c r="P508" s="25">
        <f>O508*(1+L508)</f>
        <v>0</v>
      </c>
      <c r="Q508" s="31"/>
      <c r="R508" s="31"/>
      <c r="S508" s="31"/>
      <c r="T508" s="31"/>
      <c r="U508" s="19"/>
      <c r="V508" s="19"/>
    </row>
    <row r="509" ht="16" customHeight="1">
      <c r="A509" t="s" s="18">
        <v>1614</v>
      </c>
      <c r="B509" t="s" s="18">
        <v>1615</v>
      </c>
      <c r="C509" s="17">
        <f>LEN(B509)</f>
        <v>38</v>
      </c>
      <c r="D509" s="17">
        <v>1</v>
      </c>
      <c r="E509" s="17">
        <v>0</v>
      </c>
      <c r="F509" t="s" s="18">
        <v>27</v>
      </c>
      <c r="G509" s="19"/>
      <c r="H509" s="19"/>
      <c r="I509" t="s" s="31">
        <v>1616</v>
      </c>
      <c r="J509" s="21"/>
      <c r="K509" s="21">
        <f>J509*(1+L509)</f>
        <v>0</v>
      </c>
      <c r="L509" s="22">
        <v>0.23</v>
      </c>
      <c r="M509" s="23">
        <f>L509*100</f>
        <v>23</v>
      </c>
      <c r="N509" s="24"/>
      <c r="O509" s="25"/>
      <c r="P509" s="25">
        <f>O509*(1+L509)</f>
        <v>0</v>
      </c>
      <c r="Q509" s="31"/>
      <c r="R509" s="31"/>
      <c r="S509" s="31"/>
      <c r="T509" s="31"/>
      <c r="U509" s="19"/>
      <c r="V509" s="23"/>
    </row>
    <row r="510" ht="16" customHeight="1">
      <c r="A510" t="s" s="18">
        <v>1617</v>
      </c>
      <c r="B510" t="s" s="18">
        <v>1618</v>
      </c>
      <c r="C510" s="17">
        <f>LEN(B510)</f>
        <v>38</v>
      </c>
      <c r="D510" s="17">
        <v>2</v>
      </c>
      <c r="E510" s="17">
        <v>0</v>
      </c>
      <c r="F510" t="s" s="18">
        <v>27</v>
      </c>
      <c r="G510" s="19"/>
      <c r="H510" s="19"/>
      <c r="I510" t="s" s="31">
        <v>1619</v>
      </c>
      <c r="J510" s="21"/>
      <c r="K510" s="21">
        <f>J510*(1+L510)</f>
        <v>0</v>
      </c>
      <c r="L510" s="22">
        <v>0.23</v>
      </c>
      <c r="M510" s="23">
        <f>L510*100</f>
        <v>23</v>
      </c>
      <c r="N510" s="24"/>
      <c r="O510" s="25"/>
      <c r="P510" s="25">
        <f>O510*(1+L510)</f>
        <v>0</v>
      </c>
      <c r="Q510" s="31"/>
      <c r="R510" s="31"/>
      <c r="S510" s="31"/>
      <c r="T510" s="31"/>
      <c r="U510" s="19"/>
      <c r="V510" s="23"/>
    </row>
    <row r="511" ht="16" customHeight="1">
      <c r="A511" s="18"/>
      <c r="B511" t="s" s="18">
        <v>1620</v>
      </c>
      <c r="C511" s="17">
        <f>LEN(B511)</f>
        <v>15</v>
      </c>
      <c r="D511" s="17">
        <v>0</v>
      </c>
      <c r="E511" s="17">
        <v>2</v>
      </c>
      <c r="F511" t="s" s="18">
        <v>27</v>
      </c>
      <c r="G511" s="19"/>
      <c r="H511" s="19"/>
      <c r="I511" s="31"/>
      <c r="J511" s="21"/>
      <c r="K511" s="21">
        <f>J511*(1+L511)</f>
        <v>0</v>
      </c>
      <c r="L511" s="22">
        <v>0.23</v>
      </c>
      <c r="M511" s="23">
        <f>L511*100</f>
        <v>23</v>
      </c>
      <c r="N511" s="24"/>
      <c r="O511" s="25">
        <v>9.99</v>
      </c>
      <c r="P511" s="25">
        <f>O511*(1+L511)</f>
        <v>12.2877</v>
      </c>
      <c r="Q511" s="31"/>
      <c r="R511" s="31"/>
      <c r="S511" t="s" s="18">
        <v>1621</v>
      </c>
      <c r="T511" s="31"/>
      <c r="U511" s="19">
        <v>2</v>
      </c>
      <c r="V511" s="23"/>
    </row>
    <row r="512" ht="16" customHeight="1">
      <c r="A512" s="18"/>
      <c r="B512" t="s" s="18">
        <v>1622</v>
      </c>
      <c r="C512" s="17">
        <f>LEN(B512)</f>
        <v>39</v>
      </c>
      <c r="D512" s="17">
        <v>0</v>
      </c>
      <c r="E512" s="17">
        <v>5</v>
      </c>
      <c r="F512" t="s" s="18">
        <v>27</v>
      </c>
      <c r="G512" s="19">
        <v>0.4</v>
      </c>
      <c r="H512" t="s" s="31">
        <v>30</v>
      </c>
      <c r="I512" s="31"/>
      <c r="J512" s="21"/>
      <c r="K512" s="21">
        <f>J512*(1+L512)</f>
        <v>0</v>
      </c>
      <c r="L512" s="22">
        <v>0.08</v>
      </c>
      <c r="M512" s="23">
        <f>L512*100</f>
        <v>8</v>
      </c>
      <c r="N512" t="s" s="31">
        <v>31</v>
      </c>
      <c r="O512" s="25">
        <v>5.96</v>
      </c>
      <c r="P512" s="25">
        <f>O512*(1+L512)</f>
        <v>6.4368</v>
      </c>
      <c r="Q512" s="31"/>
      <c r="R512" s="31"/>
      <c r="S512" t="s" s="18">
        <v>1623</v>
      </c>
      <c r="T512" s="31"/>
      <c r="U512" s="19">
        <v>5</v>
      </c>
      <c r="V512" s="23"/>
    </row>
    <row r="513" ht="16" customHeight="1">
      <c r="A513" s="18"/>
      <c r="B513" t="s" s="18">
        <v>1624</v>
      </c>
      <c r="C513" s="17">
        <f>LEN(B513)</f>
        <v>37</v>
      </c>
      <c r="D513" s="17">
        <v>0</v>
      </c>
      <c r="E513" s="17">
        <v>1</v>
      </c>
      <c r="F513" t="s" s="18">
        <v>27</v>
      </c>
      <c r="G513" s="19">
        <v>1</v>
      </c>
      <c r="H513" t="s" s="31">
        <v>30</v>
      </c>
      <c r="I513" s="31"/>
      <c r="J513" s="21"/>
      <c r="K513" s="21">
        <f>J513*(1+L513)</f>
        <v>0</v>
      </c>
      <c r="L513" s="22">
        <v>0.08</v>
      </c>
      <c r="M513" s="23">
        <f>L513*100</f>
        <v>8</v>
      </c>
      <c r="N513" t="s" s="31">
        <v>31</v>
      </c>
      <c r="O513" s="25">
        <v>11.23</v>
      </c>
      <c r="P513" s="25">
        <f>O513*(1+L513)</f>
        <v>12.1284</v>
      </c>
      <c r="Q513" s="31"/>
      <c r="R513" s="31"/>
      <c r="S513" t="s" s="18">
        <v>1625</v>
      </c>
      <c r="T513" s="31"/>
      <c r="U513" s="19">
        <v>1</v>
      </c>
      <c r="V513" s="23"/>
    </row>
    <row r="514" ht="16" customHeight="1">
      <c r="A514" t="s" s="18">
        <v>1626</v>
      </c>
      <c r="B514" t="s" s="18">
        <v>1627</v>
      </c>
      <c r="C514" s="17">
        <f>LEN(B514)</f>
        <v>33</v>
      </c>
      <c r="D514" s="67">
        <v>0</v>
      </c>
      <c r="E514" s="17">
        <v>5</v>
      </c>
      <c r="F514" t="s" s="18">
        <v>27</v>
      </c>
      <c r="G514" s="19">
        <v>0.8</v>
      </c>
      <c r="H514" t="s" s="31">
        <v>30</v>
      </c>
      <c r="I514" s="31"/>
      <c r="J514" s="21"/>
      <c r="K514" s="21">
        <f>J514*(1+L514)</f>
        <v>0</v>
      </c>
      <c r="L514" s="22">
        <v>0.08</v>
      </c>
      <c r="M514" s="23">
        <f>L514*100</f>
        <v>8</v>
      </c>
      <c r="N514" t="s" s="31">
        <v>31</v>
      </c>
      <c r="O514" s="25">
        <v>15.99</v>
      </c>
      <c r="P514" s="25">
        <f>O514*(1+L514)</f>
        <v>17.2692</v>
      </c>
      <c r="Q514" s="31"/>
      <c r="R514" s="31"/>
      <c r="S514" t="s" s="18">
        <v>1628</v>
      </c>
      <c r="T514" s="31"/>
      <c r="U514" s="19">
        <v>5</v>
      </c>
      <c r="V514" s="23"/>
    </row>
    <row r="515" ht="16" customHeight="1">
      <c r="A515" t="s" s="18">
        <v>1629</v>
      </c>
      <c r="B515" t="s" s="18">
        <v>1630</v>
      </c>
      <c r="C515" s="17">
        <f>LEN(B515)</f>
        <v>36</v>
      </c>
      <c r="D515" s="67">
        <v>0</v>
      </c>
      <c r="E515" s="17">
        <v>5</v>
      </c>
      <c r="F515" t="s" s="18">
        <v>27</v>
      </c>
      <c r="G515" s="19">
        <v>0.8</v>
      </c>
      <c r="H515" t="s" s="31">
        <v>30</v>
      </c>
      <c r="I515" s="31"/>
      <c r="J515" s="21"/>
      <c r="K515" s="21">
        <f>J515*(1+L515)</f>
        <v>0</v>
      </c>
      <c r="L515" s="22">
        <v>0.08</v>
      </c>
      <c r="M515" s="23">
        <f>L515*100</f>
        <v>8</v>
      </c>
      <c r="N515" t="s" s="31">
        <v>31</v>
      </c>
      <c r="O515" s="25">
        <v>16.09</v>
      </c>
      <c r="P515" s="25">
        <f>O515*(1+L515)</f>
        <v>17.3772</v>
      </c>
      <c r="Q515" s="31"/>
      <c r="R515" s="31"/>
      <c r="S515" t="s" s="18">
        <v>1631</v>
      </c>
      <c r="T515" s="31"/>
      <c r="U515" s="19">
        <v>5</v>
      </c>
      <c r="V515" s="23"/>
    </row>
    <row r="516" ht="16" customHeight="1">
      <c r="A516" t="s" s="18">
        <v>1632</v>
      </c>
      <c r="B516" t="s" s="18">
        <v>1633</v>
      </c>
      <c r="C516" s="17">
        <f>LEN(B516)</f>
        <v>35</v>
      </c>
      <c r="D516" s="17">
        <v>1</v>
      </c>
      <c r="E516" s="17">
        <v>1</v>
      </c>
      <c r="F516" t="s" s="18">
        <v>27</v>
      </c>
      <c r="G516" s="19">
        <v>0.35</v>
      </c>
      <c r="H516" t="s" s="31">
        <v>30</v>
      </c>
      <c r="I516" s="31"/>
      <c r="J516" s="21"/>
      <c r="K516" s="21">
        <f>J516*(1+L516)</f>
        <v>0</v>
      </c>
      <c r="L516" s="22">
        <v>0.08</v>
      </c>
      <c r="M516" s="23">
        <f>L516*100</f>
        <v>8</v>
      </c>
      <c r="N516" t="s" s="31">
        <v>31</v>
      </c>
      <c r="O516" s="25">
        <v>8.609999999999999</v>
      </c>
      <c r="P516" s="25">
        <f>O516*(1+L516)</f>
        <v>9.2988</v>
      </c>
      <c r="Q516" s="31"/>
      <c r="R516" s="31"/>
      <c r="S516" t="s" s="18">
        <v>1634</v>
      </c>
      <c r="T516" s="31"/>
      <c r="U516" s="19">
        <v>1</v>
      </c>
      <c r="V516" s="23"/>
    </row>
    <row r="517" ht="16" customHeight="1">
      <c r="A517" t="s" s="18">
        <v>1635</v>
      </c>
      <c r="B517" t="s" s="18">
        <v>1636</v>
      </c>
      <c r="C517" s="17">
        <f>LEN(B517)</f>
        <v>38</v>
      </c>
      <c r="D517" s="17">
        <v>1</v>
      </c>
      <c r="E517" s="17">
        <v>1</v>
      </c>
      <c r="F517" t="s" s="18">
        <v>27</v>
      </c>
      <c r="G517" s="19">
        <v>0.35</v>
      </c>
      <c r="H517" t="s" s="31">
        <v>30</v>
      </c>
      <c r="I517" s="31"/>
      <c r="J517" s="21"/>
      <c r="K517" s="21">
        <f>J517*(1+L517)</f>
        <v>0</v>
      </c>
      <c r="L517" s="22">
        <v>0.08</v>
      </c>
      <c r="M517" s="23">
        <f>L517*100</f>
        <v>8</v>
      </c>
      <c r="N517" t="s" s="31">
        <v>31</v>
      </c>
      <c r="O517" s="25">
        <v>8.6</v>
      </c>
      <c r="P517" s="25">
        <f>O517*(1+L517)</f>
        <v>9.288</v>
      </c>
      <c r="Q517" s="31"/>
      <c r="R517" s="31"/>
      <c r="S517" t="s" s="18">
        <v>1637</v>
      </c>
      <c r="T517" s="31"/>
      <c r="U517" s="19">
        <v>1</v>
      </c>
      <c r="V517" s="23"/>
    </row>
    <row r="518" ht="16" customHeight="1">
      <c r="A518" t="s" s="18">
        <v>1638</v>
      </c>
      <c r="B518" t="s" s="18">
        <v>1639</v>
      </c>
      <c r="C518" s="17">
        <f>LEN(B518)</f>
        <v>37</v>
      </c>
      <c r="D518" s="17">
        <v>5</v>
      </c>
      <c r="E518" s="17">
        <v>5</v>
      </c>
      <c r="F518" t="s" s="18">
        <v>27</v>
      </c>
      <c r="G518" s="19">
        <v>1.5</v>
      </c>
      <c r="H518" t="s" s="31">
        <v>30</v>
      </c>
      <c r="I518" s="31"/>
      <c r="J518" s="21"/>
      <c r="K518" s="21">
        <f>J518*(1+L518)</f>
        <v>0</v>
      </c>
      <c r="L518" s="22">
        <v>0.23</v>
      </c>
      <c r="M518" s="23">
        <f>L518*100</f>
        <v>23</v>
      </c>
      <c r="N518" t="s" s="31">
        <v>31</v>
      </c>
      <c r="O518" s="25">
        <v>5.48</v>
      </c>
      <c r="P518" s="25">
        <f>O518*(1+L518)</f>
        <v>6.7404</v>
      </c>
      <c r="Q518" s="31"/>
      <c r="R518" s="31"/>
      <c r="S518" t="s" s="18">
        <v>1640</v>
      </c>
      <c r="T518" s="31"/>
      <c r="U518" s="19">
        <v>5</v>
      </c>
      <c r="V518" s="23"/>
    </row>
    <row r="519" ht="16" customHeight="1">
      <c r="A519" t="s" s="18">
        <v>1641</v>
      </c>
      <c r="B519" t="s" s="18">
        <v>1642</v>
      </c>
      <c r="C519" s="17">
        <f>LEN(B519)</f>
        <v>27</v>
      </c>
      <c r="D519" s="17">
        <v>3</v>
      </c>
      <c r="E519" s="17">
        <v>3</v>
      </c>
      <c r="F519" t="s" s="18">
        <v>27</v>
      </c>
      <c r="G519" s="19">
        <v>0.1</v>
      </c>
      <c r="H519" t="s" s="31">
        <v>30</v>
      </c>
      <c r="I519" s="31"/>
      <c r="J519" s="21"/>
      <c r="K519" s="21">
        <f>J519*(1+L519)</f>
        <v>0</v>
      </c>
      <c r="L519" s="22">
        <v>0.23</v>
      </c>
      <c r="M519" s="23">
        <f>L519*100</f>
        <v>23</v>
      </c>
      <c r="N519" t="s" s="31">
        <v>31</v>
      </c>
      <c r="O519" s="25">
        <v>3.1</v>
      </c>
      <c r="P519" s="25">
        <f>O519*(1+L519)</f>
        <v>3.813</v>
      </c>
      <c r="Q519" s="31"/>
      <c r="R519" s="31"/>
      <c r="S519" t="s" s="18">
        <v>1643</v>
      </c>
      <c r="T519" s="31"/>
      <c r="U519" s="19">
        <v>3</v>
      </c>
      <c r="V519" s="23"/>
    </row>
    <row r="520" ht="16" customHeight="1">
      <c r="A520" t="s" s="18">
        <v>1644</v>
      </c>
      <c r="B520" t="s" s="18">
        <v>1645</v>
      </c>
      <c r="C520" s="17">
        <f>LEN(B520)</f>
        <v>31</v>
      </c>
      <c r="D520" s="17">
        <v>1</v>
      </c>
      <c r="E520" s="17">
        <v>1</v>
      </c>
      <c r="F520" t="s" s="18">
        <v>27</v>
      </c>
      <c r="G520" s="19">
        <v>0.2</v>
      </c>
      <c r="H520" t="s" s="31">
        <v>30</v>
      </c>
      <c r="I520" s="31"/>
      <c r="J520" s="21"/>
      <c r="K520" s="21">
        <f>J520*(1+L520)</f>
        <v>0</v>
      </c>
      <c r="L520" s="22">
        <v>0.08</v>
      </c>
      <c r="M520" s="23">
        <f>L520*100</f>
        <v>8</v>
      </c>
      <c r="N520" t="s" s="31">
        <v>31</v>
      </c>
      <c r="O520" s="25">
        <v>2.04</v>
      </c>
      <c r="P520" s="25">
        <f>O520*(1+L520)</f>
        <v>2.2032</v>
      </c>
      <c r="Q520" s="31"/>
      <c r="R520" s="31"/>
      <c r="S520" t="s" s="18">
        <v>1646</v>
      </c>
      <c r="T520" s="31"/>
      <c r="U520" s="19">
        <v>1</v>
      </c>
      <c r="V520" s="23"/>
    </row>
    <row r="521" ht="16" customHeight="1">
      <c r="A521" t="s" s="18">
        <v>1647</v>
      </c>
      <c r="B521" t="s" s="18">
        <v>1648</v>
      </c>
      <c r="C521" s="17">
        <f>LEN(B521)</f>
        <v>30</v>
      </c>
      <c r="D521" s="17">
        <v>1</v>
      </c>
      <c r="E521" s="17">
        <v>1</v>
      </c>
      <c r="F521" t="s" s="18">
        <v>27</v>
      </c>
      <c r="G521" s="19">
        <v>0.2</v>
      </c>
      <c r="H521" t="s" s="31">
        <v>30</v>
      </c>
      <c r="I521" s="31"/>
      <c r="J521" s="21"/>
      <c r="K521" s="21">
        <f>J521*(1+L521)</f>
        <v>0</v>
      </c>
      <c r="L521" s="22">
        <v>0.08</v>
      </c>
      <c r="M521" s="23">
        <f>L521*100</f>
        <v>8</v>
      </c>
      <c r="N521" t="s" s="31">
        <v>31</v>
      </c>
      <c r="O521" s="25">
        <v>2.3</v>
      </c>
      <c r="P521" s="25">
        <f>O521*(1+L521)</f>
        <v>2.484</v>
      </c>
      <c r="Q521" s="31"/>
      <c r="R521" s="31"/>
      <c r="S521" t="s" s="18">
        <v>1649</v>
      </c>
      <c r="T521" s="31"/>
      <c r="U521" s="19">
        <v>1</v>
      </c>
      <c r="V521" s="23"/>
    </row>
    <row r="522" ht="16" customHeight="1">
      <c r="A522" t="s" s="18">
        <v>1650</v>
      </c>
      <c r="B522" t="s" s="18">
        <v>1651</v>
      </c>
      <c r="C522" s="17">
        <f>LEN(B522)</f>
        <v>40</v>
      </c>
      <c r="D522" s="17">
        <v>1</v>
      </c>
      <c r="E522" s="17">
        <v>1</v>
      </c>
      <c r="F522" t="s" s="18">
        <v>27</v>
      </c>
      <c r="G522" s="19">
        <v>0.15</v>
      </c>
      <c r="H522" t="s" s="31">
        <v>30</v>
      </c>
      <c r="I522" s="31"/>
      <c r="J522" s="21"/>
      <c r="K522" s="21">
        <f>J522*(1+L522)</f>
        <v>0</v>
      </c>
      <c r="L522" s="22">
        <v>0.08</v>
      </c>
      <c r="M522" s="23">
        <f>L522*100</f>
        <v>8</v>
      </c>
      <c r="N522" t="s" s="31">
        <v>31</v>
      </c>
      <c r="O522" s="25">
        <v>2.14</v>
      </c>
      <c r="P522" s="25">
        <f>O522*(1+L522)</f>
        <v>2.3112</v>
      </c>
      <c r="Q522" s="31"/>
      <c r="R522" s="31"/>
      <c r="S522" t="s" s="18">
        <v>1652</v>
      </c>
      <c r="T522" s="31"/>
      <c r="U522" s="19">
        <v>1</v>
      </c>
      <c r="V522" s="23"/>
    </row>
    <row r="523" ht="16" customHeight="1">
      <c r="A523" t="s" s="18">
        <v>1653</v>
      </c>
      <c r="B523" t="s" s="18">
        <v>1654</v>
      </c>
      <c r="C523" s="17">
        <f>LEN(B523)</f>
        <v>39</v>
      </c>
      <c r="D523" s="17">
        <v>1</v>
      </c>
      <c r="E523" s="17">
        <v>1</v>
      </c>
      <c r="F523" t="s" s="18">
        <v>27</v>
      </c>
      <c r="G523" s="19">
        <v>0.035</v>
      </c>
      <c r="H523" t="s" s="31">
        <v>30</v>
      </c>
      <c r="I523" s="31"/>
      <c r="J523" s="21"/>
      <c r="K523" s="21">
        <f>J523*(1+L523)</f>
        <v>0</v>
      </c>
      <c r="L523" s="22">
        <v>0.08</v>
      </c>
      <c r="M523" s="23">
        <f>L523*100</f>
        <v>8</v>
      </c>
      <c r="N523" t="s" s="31">
        <v>31</v>
      </c>
      <c r="O523" s="25">
        <v>1.89</v>
      </c>
      <c r="P523" s="25">
        <f>O523*(1+L523)</f>
        <v>2.0412</v>
      </c>
      <c r="Q523" s="31"/>
      <c r="R523" s="31"/>
      <c r="S523" t="s" s="18">
        <v>1655</v>
      </c>
      <c r="T523" s="31"/>
      <c r="U523" s="19">
        <v>1</v>
      </c>
      <c r="V523" s="23"/>
    </row>
    <row r="524" ht="16" customHeight="1">
      <c r="A524" t="s" s="18">
        <v>1656</v>
      </c>
      <c r="B524" t="s" s="18">
        <v>1657</v>
      </c>
      <c r="C524" s="17">
        <f>LEN(B524)</f>
        <v>39</v>
      </c>
      <c r="D524" s="17">
        <v>1</v>
      </c>
      <c r="E524" s="17">
        <v>1</v>
      </c>
      <c r="F524" t="s" s="18">
        <v>27</v>
      </c>
      <c r="G524" s="19">
        <v>0.035</v>
      </c>
      <c r="H524" t="s" s="31">
        <v>30</v>
      </c>
      <c r="I524" s="31"/>
      <c r="J524" s="21"/>
      <c r="K524" s="21">
        <f>J524*(1+L524)</f>
        <v>0</v>
      </c>
      <c r="L524" s="22">
        <v>0.08</v>
      </c>
      <c r="M524" s="23">
        <f>L524*100</f>
        <v>8</v>
      </c>
      <c r="N524" t="s" s="31">
        <v>31</v>
      </c>
      <c r="O524" s="25">
        <v>1.91</v>
      </c>
      <c r="P524" s="25">
        <f>O524*(1+L524)</f>
        <v>2.0628</v>
      </c>
      <c r="Q524" s="31"/>
      <c r="R524" s="31"/>
      <c r="S524" t="s" s="18">
        <v>1658</v>
      </c>
      <c r="T524" s="31"/>
      <c r="U524" s="19">
        <v>1</v>
      </c>
      <c r="V524" s="23"/>
    </row>
    <row r="525" ht="16" customHeight="1">
      <c r="A525" t="s" s="18">
        <v>1659</v>
      </c>
      <c r="B525" t="s" s="18">
        <v>1660</v>
      </c>
      <c r="C525" s="17">
        <f>LEN(B525)</f>
        <v>41</v>
      </c>
      <c r="D525" s="17">
        <v>1</v>
      </c>
      <c r="E525" s="17">
        <v>1</v>
      </c>
      <c r="F525" t="s" s="18">
        <v>27</v>
      </c>
      <c r="G525" s="19">
        <v>0.035</v>
      </c>
      <c r="H525" t="s" s="31">
        <v>30</v>
      </c>
      <c r="I525" s="31"/>
      <c r="J525" s="21"/>
      <c r="K525" s="21">
        <f>J525*(1+L525)</f>
        <v>0</v>
      </c>
      <c r="L525" s="22">
        <v>0.08</v>
      </c>
      <c r="M525" s="23">
        <f>L525*100</f>
        <v>8</v>
      </c>
      <c r="N525" t="s" s="31">
        <v>31</v>
      </c>
      <c r="O525" s="25">
        <v>1.91</v>
      </c>
      <c r="P525" s="25">
        <f>O525*(1+L525)</f>
        <v>2.0628</v>
      </c>
      <c r="Q525" s="31"/>
      <c r="R525" s="31"/>
      <c r="S525" t="s" s="18">
        <v>1661</v>
      </c>
      <c r="T525" s="31"/>
      <c r="U525" s="19">
        <v>1</v>
      </c>
      <c r="V525" s="23"/>
    </row>
    <row r="526" ht="16" customHeight="1">
      <c r="A526" t="s" s="18">
        <v>1662</v>
      </c>
      <c r="B526" t="s" s="18">
        <v>1663</v>
      </c>
      <c r="C526" s="17">
        <f>LEN(B526)</f>
        <v>41</v>
      </c>
      <c r="D526" s="17">
        <v>1</v>
      </c>
      <c r="E526" s="17">
        <v>1</v>
      </c>
      <c r="F526" t="s" s="18">
        <v>27</v>
      </c>
      <c r="G526" s="19">
        <v>0.035</v>
      </c>
      <c r="H526" t="s" s="31">
        <v>30</v>
      </c>
      <c r="I526" s="31"/>
      <c r="J526" s="21"/>
      <c r="K526" s="21">
        <f>J526*(1+L526)</f>
        <v>0</v>
      </c>
      <c r="L526" s="22">
        <v>0.08</v>
      </c>
      <c r="M526" s="23">
        <f>L526*100</f>
        <v>8</v>
      </c>
      <c r="N526" t="s" s="31">
        <v>31</v>
      </c>
      <c r="O526" s="25">
        <v>1.91</v>
      </c>
      <c r="P526" s="25">
        <f>O526*(1+L526)</f>
        <v>2.0628</v>
      </c>
      <c r="Q526" s="31"/>
      <c r="R526" s="31"/>
      <c r="S526" t="s" s="18">
        <v>1664</v>
      </c>
      <c r="T526" s="31"/>
      <c r="U526" s="19">
        <v>1</v>
      </c>
      <c r="V526" s="23"/>
    </row>
    <row r="527" ht="16" customHeight="1">
      <c r="A527" s="18"/>
      <c r="B527" t="s" s="16">
        <v>1665</v>
      </c>
      <c r="C527" s="17">
        <f>LEN(B527)</f>
        <v>32</v>
      </c>
      <c r="D527" s="17">
        <v>1</v>
      </c>
      <c r="E527" s="17">
        <v>0</v>
      </c>
      <c r="F527" t="s" s="18">
        <v>27</v>
      </c>
      <c r="G527" s="17">
        <v>2</v>
      </c>
      <c r="H527" t="s" s="31">
        <v>30</v>
      </c>
      <c r="I527" s="18"/>
      <c r="J527" s="21"/>
      <c r="K527" s="21">
        <f>J527*(1+L527)</f>
        <v>0</v>
      </c>
      <c r="L527" s="94"/>
      <c r="M527" s="95">
        <f>L527*100</f>
        <v>0</v>
      </c>
      <c r="N527" t="s" s="31">
        <v>31</v>
      </c>
      <c r="O527" s="83"/>
      <c r="P527" s="81">
        <f>O527*(1+L527)</f>
        <v>0</v>
      </c>
      <c r="Q527" s="18"/>
      <c r="R527" s="18"/>
      <c r="S527" s="18"/>
      <c r="T527" s="18"/>
      <c r="U527" s="17"/>
      <c r="V527" s="17"/>
    </row>
    <row r="528" ht="16" customHeight="1">
      <c r="A528" t="s" s="18">
        <v>1666</v>
      </c>
      <c r="B528" t="s" s="18">
        <v>1667</v>
      </c>
      <c r="C528" s="17">
        <f>LEN(B528)</f>
        <v>18</v>
      </c>
      <c r="D528" s="17">
        <v>3</v>
      </c>
      <c r="E528" s="17">
        <v>3</v>
      </c>
      <c r="F528" t="s" s="18">
        <v>27</v>
      </c>
      <c r="G528" s="19"/>
      <c r="H528" s="19"/>
      <c r="I528" s="31"/>
      <c r="J528" s="21"/>
      <c r="K528" s="21">
        <f>J528*(1+L528)</f>
        <v>0</v>
      </c>
      <c r="L528" s="22">
        <v>0.23</v>
      </c>
      <c r="M528" s="23">
        <f>L528*100</f>
        <v>23</v>
      </c>
      <c r="N528" t="s" s="31">
        <v>31</v>
      </c>
      <c r="O528" s="25">
        <v>2.43</v>
      </c>
      <c r="P528" s="25">
        <f>O528*(1+L528)</f>
        <v>2.9889</v>
      </c>
      <c r="Q528" s="31"/>
      <c r="R528" s="31"/>
      <c r="S528" t="s" s="18">
        <v>1667</v>
      </c>
      <c r="T528" s="31"/>
      <c r="U528" s="19">
        <v>3</v>
      </c>
      <c r="V528" s="23"/>
    </row>
    <row r="529" ht="16" customHeight="1">
      <c r="A529" t="s" s="18">
        <v>1668</v>
      </c>
      <c r="B529" t="s" s="18">
        <v>1669</v>
      </c>
      <c r="C529" s="17">
        <f>LEN(B529)</f>
        <v>27</v>
      </c>
      <c r="D529" s="17">
        <v>2</v>
      </c>
      <c r="E529" s="17">
        <v>7</v>
      </c>
      <c r="F529" t="s" s="18">
        <v>27</v>
      </c>
      <c r="G529" s="19">
        <v>0.4</v>
      </c>
      <c r="H529" t="s" s="31">
        <v>30</v>
      </c>
      <c r="I529" s="31"/>
      <c r="J529" s="21"/>
      <c r="K529" s="21">
        <f>J529*(1+L529)</f>
        <v>0</v>
      </c>
      <c r="L529" s="22">
        <v>0.08</v>
      </c>
      <c r="M529" s="23">
        <f>L529*100</f>
        <v>8</v>
      </c>
      <c r="N529" t="s" s="31">
        <v>31</v>
      </c>
      <c r="O529" s="25">
        <v>3.86</v>
      </c>
      <c r="P529" s="25">
        <f>O529*(1+L529)</f>
        <v>4.1688</v>
      </c>
      <c r="Q529" s="31"/>
      <c r="R529" s="31"/>
      <c r="S529" t="s" s="18">
        <v>1670</v>
      </c>
      <c r="T529" s="31"/>
      <c r="U529" s="19">
        <v>7</v>
      </c>
      <c r="V529" s="23"/>
    </row>
    <row r="530" ht="16" customHeight="1">
      <c r="A530" t="s" s="18">
        <v>1671</v>
      </c>
      <c r="B530" t="s" s="18">
        <v>1672</v>
      </c>
      <c r="C530" s="17">
        <f>LEN(B530)</f>
        <v>30</v>
      </c>
      <c r="D530" s="17">
        <v>1</v>
      </c>
      <c r="E530" s="17">
        <v>3</v>
      </c>
      <c r="F530" t="s" s="18">
        <v>27</v>
      </c>
      <c r="G530" s="19">
        <v>1.5</v>
      </c>
      <c r="H530" t="s" s="31">
        <v>30</v>
      </c>
      <c r="I530" s="31"/>
      <c r="J530" s="21"/>
      <c r="K530" s="21">
        <f>J530*(1+L530)</f>
        <v>0</v>
      </c>
      <c r="L530" s="22">
        <v>0.23</v>
      </c>
      <c r="M530" s="23">
        <f>L530*100</f>
        <v>23</v>
      </c>
      <c r="N530" t="s" s="31">
        <v>31</v>
      </c>
      <c r="O530" s="25">
        <v>19.84</v>
      </c>
      <c r="P530" s="25">
        <f>O530*(1+L530)</f>
        <v>24.4032</v>
      </c>
      <c r="Q530" s="31"/>
      <c r="R530" s="31"/>
      <c r="S530" t="s" s="18">
        <v>1673</v>
      </c>
      <c r="T530" s="31"/>
      <c r="U530" s="19">
        <v>3</v>
      </c>
      <c r="V530" s="23"/>
    </row>
    <row r="531" ht="16" customHeight="1">
      <c r="A531" t="s" s="18">
        <v>1674</v>
      </c>
      <c r="B531" t="s" s="18">
        <v>1675</v>
      </c>
      <c r="C531" s="17">
        <f>LEN(B531)</f>
        <v>29</v>
      </c>
      <c r="D531" s="17">
        <v>4</v>
      </c>
      <c r="E531" s="17">
        <v>8</v>
      </c>
      <c r="F531" t="s" s="18">
        <v>27</v>
      </c>
      <c r="G531" s="19">
        <v>0.7</v>
      </c>
      <c r="H531" t="s" s="31">
        <v>30</v>
      </c>
      <c r="I531" s="31"/>
      <c r="J531" s="21"/>
      <c r="K531" s="21">
        <f>J531*(1+L531)</f>
        <v>0</v>
      </c>
      <c r="L531" s="22">
        <v>0.23</v>
      </c>
      <c r="M531" s="23">
        <f>L531*100</f>
        <v>23</v>
      </c>
      <c r="N531" t="s" s="31">
        <v>31</v>
      </c>
      <c r="O531" s="25">
        <v>3.2</v>
      </c>
      <c r="P531" s="25">
        <f>O531*(1+L531)</f>
        <v>3.936</v>
      </c>
      <c r="Q531" s="31"/>
      <c r="R531" s="31"/>
      <c r="S531" t="s" s="18">
        <v>1676</v>
      </c>
      <c r="T531" s="31"/>
      <c r="U531" s="19">
        <v>8</v>
      </c>
      <c r="V531" s="23"/>
    </row>
    <row r="532" ht="16" customHeight="1">
      <c r="A532" t="s" s="18">
        <v>1677</v>
      </c>
      <c r="B532" t="s" s="18">
        <v>1678</v>
      </c>
      <c r="C532" s="17">
        <f>LEN(B532)</f>
        <v>38</v>
      </c>
      <c r="D532" s="17">
        <v>2</v>
      </c>
      <c r="E532" s="17">
        <v>4</v>
      </c>
      <c r="F532" t="s" s="18">
        <v>27</v>
      </c>
      <c r="G532" s="19"/>
      <c r="H532" s="19"/>
      <c r="I532" s="31"/>
      <c r="J532" s="21"/>
      <c r="K532" s="21">
        <f>J532*(1+L532)</f>
        <v>0</v>
      </c>
      <c r="L532" s="22">
        <v>0.23</v>
      </c>
      <c r="M532" s="23">
        <f>L532*100</f>
        <v>23</v>
      </c>
      <c r="N532" s="24"/>
      <c r="O532" s="25">
        <v>4.06</v>
      </c>
      <c r="P532" s="25">
        <f>O532*(1+L532)</f>
        <v>4.9938</v>
      </c>
      <c r="Q532" s="31"/>
      <c r="R532" s="31"/>
      <c r="S532" t="s" s="18">
        <v>1679</v>
      </c>
      <c r="T532" s="31"/>
      <c r="U532" s="19">
        <v>4</v>
      </c>
      <c r="V532" s="23"/>
    </row>
    <row r="533" ht="16" customHeight="1">
      <c r="A533" t="s" s="18">
        <v>1680</v>
      </c>
      <c r="B533" t="s" s="18">
        <v>1681</v>
      </c>
      <c r="C533" s="17">
        <f>LEN(B533)</f>
        <v>41</v>
      </c>
      <c r="D533" s="17">
        <v>1</v>
      </c>
      <c r="E533" s="17">
        <v>0</v>
      </c>
      <c r="F533" t="s" s="18">
        <v>27</v>
      </c>
      <c r="G533" s="19"/>
      <c r="H533" s="19"/>
      <c r="I533" s="31"/>
      <c r="J533" s="21"/>
      <c r="K533" s="21">
        <f>J533*(1+L533)</f>
        <v>0</v>
      </c>
      <c r="L533" s="22">
        <v>0.23</v>
      </c>
      <c r="M533" s="23">
        <f>L533*100</f>
        <v>23</v>
      </c>
      <c r="N533" s="24"/>
      <c r="O533" s="25">
        <v>4.06</v>
      </c>
      <c r="P533" s="25">
        <f>O533*(1+L533)</f>
        <v>4.9938</v>
      </c>
      <c r="Q533" s="31"/>
      <c r="R533" s="31"/>
      <c r="S533" s="31"/>
      <c r="T533" s="31"/>
      <c r="U533" s="19"/>
      <c r="V533" s="23"/>
    </row>
    <row r="534" ht="16" customHeight="1">
      <c r="A534" t="s" s="18">
        <v>1682</v>
      </c>
      <c r="B534" t="s" s="18">
        <v>1683</v>
      </c>
      <c r="C534" s="17">
        <f>LEN(B534)</f>
        <v>44</v>
      </c>
      <c r="D534" s="17">
        <v>1</v>
      </c>
      <c r="E534" s="17">
        <v>0</v>
      </c>
      <c r="F534" t="s" s="18">
        <v>27</v>
      </c>
      <c r="G534" s="19"/>
      <c r="H534" s="19"/>
      <c r="I534" s="31"/>
      <c r="J534" s="21"/>
      <c r="K534" s="21">
        <f>J534*(1+L534)</f>
        <v>0</v>
      </c>
      <c r="L534" s="22">
        <v>0.23</v>
      </c>
      <c r="M534" s="23">
        <f>L534*100</f>
        <v>23</v>
      </c>
      <c r="N534" s="24"/>
      <c r="O534" s="25">
        <v>4.06</v>
      </c>
      <c r="P534" s="25">
        <f>O534*(1+L534)</f>
        <v>4.9938</v>
      </c>
      <c r="Q534" s="31"/>
      <c r="R534" s="31"/>
      <c r="S534" s="31"/>
      <c r="T534" s="31"/>
      <c r="U534" s="19"/>
      <c r="V534" s="23"/>
    </row>
    <row r="535" ht="16" customHeight="1">
      <c r="A535" s="18"/>
      <c r="B535" t="s" s="18">
        <v>1684</v>
      </c>
      <c r="C535" s="17">
        <f>LEN(B535)</f>
        <v>41</v>
      </c>
      <c r="D535" s="17">
        <v>0</v>
      </c>
      <c r="E535" s="17">
        <v>3</v>
      </c>
      <c r="F535" t="s" s="18">
        <v>27</v>
      </c>
      <c r="G535" s="19"/>
      <c r="H535" s="19"/>
      <c r="I535" s="31"/>
      <c r="J535" s="21"/>
      <c r="K535" s="21">
        <f>J535*(1+L535)</f>
        <v>0</v>
      </c>
      <c r="L535" s="22">
        <v>0.23</v>
      </c>
      <c r="M535" s="23">
        <f>L535*100</f>
        <v>23</v>
      </c>
      <c r="N535" s="24"/>
      <c r="O535" s="25">
        <v>4.51</v>
      </c>
      <c r="P535" s="25">
        <f>O535*(1+L535)</f>
        <v>5.5473</v>
      </c>
      <c r="Q535" s="31"/>
      <c r="R535" s="31"/>
      <c r="S535" t="s" s="18">
        <v>1685</v>
      </c>
      <c r="T535" s="31"/>
      <c r="U535" s="19">
        <v>3</v>
      </c>
      <c r="V535" s="23"/>
    </row>
    <row r="536" ht="16" customHeight="1">
      <c r="A536" s="18"/>
      <c r="B536" t="s" s="18">
        <v>1686</v>
      </c>
      <c r="C536" s="17">
        <f>LEN(B536)</f>
        <v>29</v>
      </c>
      <c r="D536" s="17">
        <v>0</v>
      </c>
      <c r="E536" s="17">
        <v>2</v>
      </c>
      <c r="F536" t="s" s="18">
        <v>27</v>
      </c>
      <c r="G536" s="19"/>
      <c r="H536" s="19"/>
      <c r="I536" s="31"/>
      <c r="J536" s="21"/>
      <c r="K536" s="21">
        <f>J536*(1+L536)</f>
        <v>0</v>
      </c>
      <c r="L536" s="22">
        <v>0.23</v>
      </c>
      <c r="M536" s="23">
        <f>L536*100</f>
        <v>23</v>
      </c>
      <c r="N536" s="24"/>
      <c r="O536" s="25">
        <v>9.99</v>
      </c>
      <c r="P536" s="25">
        <f>O536*(1+L536)</f>
        <v>12.2877</v>
      </c>
      <c r="Q536" s="31"/>
      <c r="R536" s="31"/>
      <c r="S536" t="s" s="18">
        <v>1687</v>
      </c>
      <c r="T536" t="s" s="31">
        <v>1688</v>
      </c>
      <c r="U536" s="19">
        <v>2</v>
      </c>
      <c r="V536" s="23"/>
    </row>
    <row r="537" ht="16" customHeight="1">
      <c r="A537" s="18"/>
      <c r="B537" t="s" s="18">
        <v>1689</v>
      </c>
      <c r="C537" s="17">
        <f>LEN(B537)</f>
        <v>23</v>
      </c>
      <c r="D537" s="17">
        <v>0</v>
      </c>
      <c r="E537" s="17">
        <v>1</v>
      </c>
      <c r="F537" t="s" s="18">
        <v>27</v>
      </c>
      <c r="G537" s="19"/>
      <c r="H537" s="19"/>
      <c r="I537" s="31"/>
      <c r="J537" s="21"/>
      <c r="K537" s="21">
        <f>J537*(1+L537)</f>
        <v>0</v>
      </c>
      <c r="L537" s="22">
        <v>0.23</v>
      </c>
      <c r="M537" s="23">
        <f>L537*100</f>
        <v>23</v>
      </c>
      <c r="N537" s="24"/>
      <c r="O537" s="25">
        <v>8.119999999999999</v>
      </c>
      <c r="P537" s="25">
        <f>O537*(1+L537)</f>
        <v>9.9876</v>
      </c>
      <c r="Q537" s="31"/>
      <c r="R537" s="31"/>
      <c r="S537" t="s" s="18">
        <v>1689</v>
      </c>
      <c r="T537" s="31"/>
      <c r="U537" s="19">
        <v>1</v>
      </c>
      <c r="V537" s="23"/>
    </row>
    <row r="538" ht="16" customHeight="1">
      <c r="A538" s="18"/>
      <c r="B538" t="s" s="18">
        <v>1690</v>
      </c>
      <c r="C538" s="17">
        <f>LEN(B538)</f>
        <v>23</v>
      </c>
      <c r="D538" s="17">
        <v>0</v>
      </c>
      <c r="E538" s="17">
        <v>1</v>
      </c>
      <c r="F538" t="s" s="18">
        <v>27</v>
      </c>
      <c r="G538" s="19"/>
      <c r="H538" s="19"/>
      <c r="I538" s="31"/>
      <c r="J538" s="21"/>
      <c r="K538" s="21">
        <f>J538*(1+L538)</f>
        <v>0</v>
      </c>
      <c r="L538" s="22">
        <v>0.23</v>
      </c>
      <c r="M538" s="23">
        <f>L538*100</f>
        <v>23</v>
      </c>
      <c r="N538" s="24"/>
      <c r="O538" s="25">
        <v>8.119999999999999</v>
      </c>
      <c r="P538" s="25">
        <f>O538*(1+L538)</f>
        <v>9.9876</v>
      </c>
      <c r="Q538" s="31"/>
      <c r="R538" s="31"/>
      <c r="S538" t="s" s="18">
        <v>1690</v>
      </c>
      <c r="T538" s="31"/>
      <c r="U538" s="19">
        <v>1</v>
      </c>
      <c r="V538" s="23"/>
    </row>
    <row r="539" ht="16" customHeight="1">
      <c r="A539" s="18"/>
      <c r="B539" t="s" s="18">
        <v>1691</v>
      </c>
      <c r="C539" s="17">
        <f>LEN(B539)</f>
        <v>36</v>
      </c>
      <c r="D539" s="17">
        <v>0</v>
      </c>
      <c r="E539" s="17">
        <v>1</v>
      </c>
      <c r="F539" t="s" s="18">
        <v>27</v>
      </c>
      <c r="G539" s="19"/>
      <c r="H539" s="19"/>
      <c r="I539" s="31"/>
      <c r="J539" s="21"/>
      <c r="K539" s="21">
        <f>J539*(1+L539)</f>
        <v>0</v>
      </c>
      <c r="L539" s="22">
        <v>0.23</v>
      </c>
      <c r="M539" s="23">
        <f>L539*100</f>
        <v>23</v>
      </c>
      <c r="N539" s="24"/>
      <c r="O539" s="25">
        <v>8.119999999999999</v>
      </c>
      <c r="P539" s="25">
        <f>O539*(1+L539)</f>
        <v>9.9876</v>
      </c>
      <c r="Q539" s="31"/>
      <c r="R539" s="31"/>
      <c r="S539" t="s" s="18">
        <v>1691</v>
      </c>
      <c r="T539" s="31"/>
      <c r="U539" s="19">
        <v>1</v>
      </c>
      <c r="V539" s="23"/>
    </row>
    <row r="540" ht="16" customHeight="1">
      <c r="A540" t="s" s="18">
        <v>1692</v>
      </c>
      <c r="B540" t="s" s="18">
        <v>1693</v>
      </c>
      <c r="C540" s="17">
        <f>LEN(B540)</f>
        <v>21</v>
      </c>
      <c r="D540" s="17">
        <v>3</v>
      </c>
      <c r="E540" s="17">
        <v>3</v>
      </c>
      <c r="F540" t="s" s="18">
        <v>27</v>
      </c>
      <c r="G540" s="19"/>
      <c r="H540" s="19"/>
      <c r="I540" s="31"/>
      <c r="J540" s="21"/>
      <c r="K540" s="21">
        <f>J540*(1+L540)</f>
        <v>0</v>
      </c>
      <c r="L540" s="22">
        <v>0.23</v>
      </c>
      <c r="M540" s="23">
        <f>L540*100</f>
        <v>23</v>
      </c>
      <c r="N540" s="24"/>
      <c r="O540" s="25">
        <v>4.99</v>
      </c>
      <c r="P540" s="25">
        <f>O540*(1+L540)</f>
        <v>6.1377</v>
      </c>
      <c r="Q540" s="31"/>
      <c r="R540" s="31"/>
      <c r="S540" t="s" s="18">
        <v>1694</v>
      </c>
      <c r="T540" t="s" s="31">
        <v>1688</v>
      </c>
      <c r="U540" s="19">
        <v>3</v>
      </c>
      <c r="V540" s="23"/>
    </row>
    <row r="541" ht="16" customHeight="1">
      <c r="A541" t="s" s="18">
        <v>1695</v>
      </c>
      <c r="B541" t="s" s="18">
        <v>1696</v>
      </c>
      <c r="C541" s="17">
        <f>LEN(B541)</f>
        <v>32</v>
      </c>
      <c r="D541" s="17">
        <v>1</v>
      </c>
      <c r="E541" s="17">
        <v>1</v>
      </c>
      <c r="F541" t="s" s="18">
        <v>27</v>
      </c>
      <c r="G541" s="19"/>
      <c r="H541" s="19"/>
      <c r="I541" s="31"/>
      <c r="J541" s="21"/>
      <c r="K541" s="21">
        <f>J541*(1+L541)</f>
        <v>0</v>
      </c>
      <c r="L541" s="22">
        <v>0.23</v>
      </c>
      <c r="M541" s="23">
        <f>L541*100</f>
        <v>23</v>
      </c>
      <c r="N541" s="24"/>
      <c r="O541" s="25">
        <v>4.06</v>
      </c>
      <c r="P541" s="25">
        <f>O541*(1+L541)</f>
        <v>4.9938</v>
      </c>
      <c r="Q541" s="31"/>
      <c r="R541" s="31"/>
      <c r="S541" t="s" s="18">
        <v>1697</v>
      </c>
      <c r="T541" s="31"/>
      <c r="U541" s="19">
        <v>1</v>
      </c>
      <c r="V541" s="23"/>
    </row>
    <row r="542" ht="16" customHeight="1">
      <c r="A542" t="s" s="18">
        <v>1698</v>
      </c>
      <c r="B542" t="s" s="18">
        <v>1699</v>
      </c>
      <c r="C542" s="17">
        <f>LEN(B542)</f>
        <v>25</v>
      </c>
      <c r="D542" s="17">
        <v>2</v>
      </c>
      <c r="E542" s="17">
        <v>3</v>
      </c>
      <c r="F542" t="s" s="18">
        <v>27</v>
      </c>
      <c r="G542" s="19"/>
      <c r="H542" s="19"/>
      <c r="I542" s="31"/>
      <c r="J542" s="21"/>
      <c r="K542" s="21">
        <f>J542*(1+L542)</f>
        <v>0</v>
      </c>
      <c r="L542" s="22">
        <v>0.23</v>
      </c>
      <c r="M542" s="23">
        <f>L542*100</f>
        <v>23</v>
      </c>
      <c r="N542" s="24"/>
      <c r="O542" s="25">
        <v>4.06</v>
      </c>
      <c r="P542" s="25">
        <f>O542*(1+L542)</f>
        <v>4.9938</v>
      </c>
      <c r="Q542" s="31"/>
      <c r="R542" s="31"/>
      <c r="S542" t="s" s="18">
        <v>1700</v>
      </c>
      <c r="T542" s="31"/>
      <c r="U542" s="19">
        <v>3</v>
      </c>
      <c r="V542" s="23"/>
    </row>
    <row r="543" ht="16" customHeight="1">
      <c r="A543" s="18"/>
      <c r="B543" t="s" s="18">
        <v>1701</v>
      </c>
      <c r="C543" s="17">
        <f>LEN(B543)</f>
        <v>22</v>
      </c>
      <c r="D543" s="17">
        <v>0</v>
      </c>
      <c r="E543" s="17">
        <v>2</v>
      </c>
      <c r="F543" t="s" s="18">
        <v>27</v>
      </c>
      <c r="G543" s="19"/>
      <c r="H543" s="19"/>
      <c r="I543" s="31"/>
      <c r="J543" s="21"/>
      <c r="K543" s="21">
        <f>J543*(1+L543)</f>
        <v>0</v>
      </c>
      <c r="L543" s="22">
        <v>0.23</v>
      </c>
      <c r="M543" s="23">
        <f>L543*100</f>
        <v>23</v>
      </c>
      <c r="N543" s="24"/>
      <c r="O543" s="25">
        <v>3.24</v>
      </c>
      <c r="P543" s="25">
        <f>O543*(1+L543)</f>
        <v>3.9852</v>
      </c>
      <c r="Q543" s="31"/>
      <c r="R543" s="31"/>
      <c r="S543" t="s" s="18">
        <v>1701</v>
      </c>
      <c r="T543" s="31"/>
      <c r="U543" s="19">
        <v>2</v>
      </c>
      <c r="V543" s="23"/>
    </row>
    <row r="544" ht="16" customHeight="1">
      <c r="A544" t="s" s="15">
        <v>1702</v>
      </c>
      <c r="B544" t="s" s="18">
        <v>1703</v>
      </c>
      <c r="C544" s="17">
        <f>LEN(B544)</f>
        <v>39</v>
      </c>
      <c r="D544" s="17">
        <v>1</v>
      </c>
      <c r="E544" s="17">
        <v>2</v>
      </c>
      <c r="F544" t="s" s="18">
        <v>27</v>
      </c>
      <c r="G544" s="19"/>
      <c r="H544" s="19"/>
      <c r="I544" s="20"/>
      <c r="J544" s="21"/>
      <c r="K544" s="21">
        <f>J544*(1+L544)</f>
        <v>0</v>
      </c>
      <c r="L544" s="22">
        <v>0.23</v>
      </c>
      <c r="M544" s="23">
        <f>L544*100</f>
        <v>23</v>
      </c>
      <c r="N544" s="24"/>
      <c r="O544" s="25">
        <v>3.24</v>
      </c>
      <c r="P544" s="25">
        <f>O544*(1+L544)</f>
        <v>3.9852</v>
      </c>
      <c r="Q544" s="20"/>
      <c r="R544" s="20"/>
      <c r="S544" t="s" s="18">
        <v>1704</v>
      </c>
      <c r="T544" s="20"/>
      <c r="U544" s="19">
        <v>2</v>
      </c>
      <c r="V544" s="23"/>
    </row>
    <row r="545" ht="16" customHeight="1">
      <c r="A545" t="s" s="26">
        <v>1705</v>
      </c>
      <c r="B545" t="s" s="27">
        <v>1706</v>
      </c>
      <c r="C545" s="17">
        <f>LEN(B545)</f>
        <v>20</v>
      </c>
      <c r="D545" s="17">
        <v>4</v>
      </c>
      <c r="E545" s="17">
        <v>4</v>
      </c>
      <c r="F545" t="s" s="18">
        <v>27</v>
      </c>
      <c r="G545" s="19">
        <v>0.03</v>
      </c>
      <c r="H545" t="s" s="28">
        <v>206</v>
      </c>
      <c r="I545" s="29"/>
      <c r="J545" s="30"/>
      <c r="K545" s="21">
        <f>J545*(1+L545)</f>
        <v>0</v>
      </c>
      <c r="L545" s="22">
        <v>0.23</v>
      </c>
      <c r="M545" s="23">
        <f>L545*100</f>
        <v>23</v>
      </c>
      <c r="N545" t="s" s="31">
        <v>31</v>
      </c>
      <c r="O545" s="25">
        <v>4.72</v>
      </c>
      <c r="P545" s="32">
        <f>O545*(1+L545)</f>
        <v>5.8056</v>
      </c>
      <c r="Q545" s="29"/>
      <c r="R545" t="s" s="29">
        <v>1705</v>
      </c>
      <c r="S545" t="s" s="33">
        <v>1706</v>
      </c>
      <c r="T545" t="s" s="29">
        <v>1707</v>
      </c>
      <c r="U545" s="34">
        <v>4</v>
      </c>
      <c r="V545" s="23">
        <v>3</v>
      </c>
    </row>
    <row r="546" ht="16" customHeight="1">
      <c r="A546" t="s" s="70">
        <v>1708</v>
      </c>
      <c r="B546" t="s" s="18">
        <v>1709</v>
      </c>
      <c r="C546" s="17">
        <f>LEN(B546)</f>
        <v>23</v>
      </c>
      <c r="D546" s="17">
        <v>4</v>
      </c>
      <c r="E546" s="17">
        <v>4</v>
      </c>
      <c r="F546" t="s" s="18">
        <v>27</v>
      </c>
      <c r="G546" s="19">
        <v>0.03</v>
      </c>
      <c r="H546" t="s" s="31">
        <v>206</v>
      </c>
      <c r="I546" s="36"/>
      <c r="J546" s="21"/>
      <c r="K546" s="21">
        <f>J546*(1+L546)</f>
        <v>0</v>
      </c>
      <c r="L546" s="22">
        <v>0.23</v>
      </c>
      <c r="M546" s="23">
        <f>L546*100</f>
        <v>23</v>
      </c>
      <c r="N546" t="s" s="31">
        <v>31</v>
      </c>
      <c r="O546" s="25">
        <v>4.63</v>
      </c>
      <c r="P546" s="25">
        <f>O546*(1+L546)</f>
        <v>5.6949</v>
      </c>
      <c r="Q546" s="36"/>
      <c r="R546" s="36"/>
      <c r="S546" t="s" s="18">
        <v>1709</v>
      </c>
      <c r="T546" s="36"/>
      <c r="U546" s="19">
        <v>4</v>
      </c>
      <c r="V546" s="23"/>
    </row>
    <row r="547" ht="16" customHeight="1">
      <c r="A547" t="s" s="15">
        <v>1710</v>
      </c>
      <c r="B547" t="s" s="18">
        <v>1711</v>
      </c>
      <c r="C547" s="17">
        <f>LEN(B547)</f>
        <v>39</v>
      </c>
      <c r="D547" s="17">
        <v>3</v>
      </c>
      <c r="E547" s="17">
        <v>5</v>
      </c>
      <c r="F547" t="s" s="18">
        <v>27</v>
      </c>
      <c r="G547" s="19">
        <v>2</v>
      </c>
      <c r="H547" t="s" s="31">
        <v>30</v>
      </c>
      <c r="I547" s="20"/>
      <c r="J547" s="21"/>
      <c r="K547" s="21">
        <f>J547*(1+L547)</f>
        <v>0</v>
      </c>
      <c r="L547" s="22">
        <v>0.23</v>
      </c>
      <c r="M547" s="23">
        <f>L547*100</f>
        <v>23</v>
      </c>
      <c r="N547" t="s" s="31">
        <v>31</v>
      </c>
      <c r="O547" s="25">
        <v>2.69</v>
      </c>
      <c r="P547" s="25">
        <f>O547*(1+L547)</f>
        <v>3.3087</v>
      </c>
      <c r="Q547" s="20"/>
      <c r="R547" s="20"/>
      <c r="S547" t="s" s="31">
        <v>1712</v>
      </c>
      <c r="T547" s="20"/>
      <c r="U547" s="19">
        <v>5</v>
      </c>
      <c r="V547" s="23"/>
    </row>
    <row r="548" ht="16" customHeight="1">
      <c r="A548" t="s" s="26">
        <v>1713</v>
      </c>
      <c r="B548" t="s" s="27">
        <v>1714</v>
      </c>
      <c r="C548" s="17">
        <f>LEN(B548)</f>
        <v>31</v>
      </c>
      <c r="D548" s="17">
        <v>4</v>
      </c>
      <c r="E548" s="17">
        <v>3</v>
      </c>
      <c r="F548" t="s" s="18">
        <v>27</v>
      </c>
      <c r="G548" s="19">
        <v>4.4</v>
      </c>
      <c r="H548" t="s" s="28">
        <v>206</v>
      </c>
      <c r="I548" s="29"/>
      <c r="J548" s="30"/>
      <c r="K548" s="21">
        <f>J548*(1+L548)</f>
        <v>0</v>
      </c>
      <c r="L548" s="22">
        <v>0.23</v>
      </c>
      <c r="M548" s="23">
        <f>L548*100</f>
        <v>23</v>
      </c>
      <c r="N548" t="s" s="31">
        <v>31</v>
      </c>
      <c r="O548" s="25">
        <v>13.36</v>
      </c>
      <c r="P548" s="32">
        <f>O548*(1+L548)</f>
        <v>16.4328</v>
      </c>
      <c r="Q548" s="29"/>
      <c r="R548" t="s" s="29">
        <v>1713</v>
      </c>
      <c r="S548" t="s" s="33">
        <v>1715</v>
      </c>
      <c r="T548" t="s" s="29">
        <v>1716</v>
      </c>
      <c r="U548" s="34">
        <v>3</v>
      </c>
      <c r="V548" s="23">
        <v>3</v>
      </c>
    </row>
    <row r="549" ht="16" customHeight="1">
      <c r="A549" t="s" s="26">
        <v>1717</v>
      </c>
      <c r="B549" t="s" s="27">
        <v>1718</v>
      </c>
      <c r="C549" s="17">
        <f>LEN(B549)</f>
        <v>30</v>
      </c>
      <c r="D549" s="17">
        <v>10</v>
      </c>
      <c r="E549" s="17">
        <v>10</v>
      </c>
      <c r="F549" t="s" s="18">
        <v>27</v>
      </c>
      <c r="G549" s="19">
        <v>0.08500000000000001</v>
      </c>
      <c r="H549" t="s" s="28">
        <v>30</v>
      </c>
      <c r="I549" s="29"/>
      <c r="J549" s="30"/>
      <c r="K549" s="21">
        <f>J549*(1+L549)</f>
        <v>0</v>
      </c>
      <c r="L549" s="22">
        <v>0.08</v>
      </c>
      <c r="M549" s="23">
        <f>L549*100</f>
        <v>8</v>
      </c>
      <c r="N549" t="s" s="31">
        <v>31</v>
      </c>
      <c r="O549" s="25">
        <v>16.76</v>
      </c>
      <c r="P549" s="32">
        <f>O549*(1+L549)</f>
        <v>18.1008</v>
      </c>
      <c r="Q549" s="29"/>
      <c r="R549" t="s" s="29">
        <v>1717</v>
      </c>
      <c r="S549" t="s" s="33">
        <v>1719</v>
      </c>
      <c r="T549" t="s" s="29">
        <v>1720</v>
      </c>
      <c r="U549" s="34">
        <v>10</v>
      </c>
      <c r="V549" s="23">
        <v>10</v>
      </c>
    </row>
    <row r="550" ht="16" customHeight="1">
      <c r="A550" t="s" s="26">
        <v>1721</v>
      </c>
      <c r="B550" t="s" s="27">
        <v>1722</v>
      </c>
      <c r="C550" s="17">
        <f>LEN(B550)</f>
        <v>28</v>
      </c>
      <c r="D550" s="17">
        <v>10</v>
      </c>
      <c r="E550" s="17">
        <v>10</v>
      </c>
      <c r="F550" t="s" s="18">
        <v>27</v>
      </c>
      <c r="G550" s="19">
        <v>0.08500000000000001</v>
      </c>
      <c r="H550" t="s" s="28">
        <v>30</v>
      </c>
      <c r="I550" s="29"/>
      <c r="J550" s="30"/>
      <c r="K550" s="21">
        <f>J550*(1+L550)</f>
        <v>0</v>
      </c>
      <c r="L550" s="22">
        <v>0.08</v>
      </c>
      <c r="M550" s="23">
        <f>L550*100</f>
        <v>8</v>
      </c>
      <c r="N550" t="s" s="31">
        <v>31</v>
      </c>
      <c r="O550" s="25">
        <v>21.23</v>
      </c>
      <c r="P550" s="32">
        <f>O550*(1+L550)</f>
        <v>22.9284</v>
      </c>
      <c r="Q550" s="29"/>
      <c r="R550" t="s" s="29">
        <v>1721</v>
      </c>
      <c r="S550" t="s" s="33">
        <v>1723</v>
      </c>
      <c r="T550" t="s" s="29">
        <v>1724</v>
      </c>
      <c r="U550" s="34">
        <v>10</v>
      </c>
      <c r="V550" s="23">
        <v>10</v>
      </c>
    </row>
    <row r="551" ht="16" customHeight="1">
      <c r="A551" t="s" s="26">
        <v>1725</v>
      </c>
      <c r="B551" t="s" s="42">
        <v>1726</v>
      </c>
      <c r="C551" s="17">
        <f>LEN(B551)</f>
        <v>26</v>
      </c>
      <c r="D551" s="43">
        <v>5</v>
      </c>
      <c r="E551" s="43">
        <v>5</v>
      </c>
      <c r="F551" t="s" s="18">
        <v>27</v>
      </c>
      <c r="G551" s="19">
        <v>0.057</v>
      </c>
      <c r="H551" t="s" s="28">
        <v>30</v>
      </c>
      <c r="I551" s="29"/>
      <c r="J551" s="44"/>
      <c r="K551" s="45">
        <f>J551*(1+L551)</f>
        <v>0</v>
      </c>
      <c r="L551" s="46">
        <v>0.08</v>
      </c>
      <c r="M551" s="35">
        <f>L551*100</f>
        <v>8</v>
      </c>
      <c r="N551" t="s" s="31">
        <v>31</v>
      </c>
      <c r="O551" s="96">
        <v>24.22</v>
      </c>
      <c r="P551" s="32">
        <f>O551*(1+L551)</f>
        <v>26.1576</v>
      </c>
      <c r="Q551" s="29"/>
      <c r="R551" t="s" s="29">
        <v>1725</v>
      </c>
      <c r="S551" t="s" s="48">
        <v>1727</v>
      </c>
      <c r="T551" t="s" s="29">
        <v>1728</v>
      </c>
      <c r="U551" s="49">
        <v>5</v>
      </c>
      <c r="V551" s="35">
        <v>5</v>
      </c>
    </row>
    <row r="552" ht="16" customHeight="1">
      <c r="A552" t="s" s="26">
        <v>1729</v>
      </c>
      <c r="B552" t="s" s="26">
        <v>1730</v>
      </c>
      <c r="C552" s="51">
        <f>LEN(B552)</f>
        <v>24</v>
      </c>
      <c r="D552" s="52">
        <v>1</v>
      </c>
      <c r="E552" s="52">
        <v>0</v>
      </c>
      <c r="F552" t="s" s="27">
        <v>27</v>
      </c>
      <c r="G552" s="19"/>
      <c r="H552" s="71"/>
      <c r="I552" s="29"/>
      <c r="J552" s="53"/>
      <c r="K552" s="53">
        <f>J552*(1+L552)</f>
        <v>0</v>
      </c>
      <c r="L552" s="54">
        <v>0.23</v>
      </c>
      <c r="M552" s="55">
        <f>L552*100</f>
        <v>23</v>
      </c>
      <c r="N552" s="97"/>
      <c r="O552" s="56">
        <v>5.01</v>
      </c>
      <c r="P552" s="57">
        <f>O552*(1+L552)</f>
        <v>6.1623</v>
      </c>
      <c r="Q552" s="72"/>
      <c r="R552" t="s" s="29">
        <v>1729</v>
      </c>
      <c r="S552" t="s" s="26">
        <v>1731</v>
      </c>
      <c r="T552" t="s" s="29">
        <v>1731</v>
      </c>
      <c r="U552" s="38">
        <v>0</v>
      </c>
      <c r="V552" s="38">
        <v>1</v>
      </c>
    </row>
    <row r="553" ht="16" customHeight="1">
      <c r="A553" t="s" s="26">
        <v>1732</v>
      </c>
      <c r="B553" t="s" s="26">
        <v>1733</v>
      </c>
      <c r="C553" s="51">
        <f>LEN(B553)</f>
        <v>38</v>
      </c>
      <c r="D553" s="52">
        <v>5</v>
      </c>
      <c r="E553" s="52">
        <v>0</v>
      </c>
      <c r="F553" t="s" s="27">
        <v>27</v>
      </c>
      <c r="G553" s="19"/>
      <c r="H553" s="71"/>
      <c r="I553" t="s" s="29">
        <v>1734</v>
      </c>
      <c r="J553" s="53"/>
      <c r="K553" s="53">
        <f>J553*(1+L553)</f>
        <v>0</v>
      </c>
      <c r="L553" s="54">
        <v>0.23</v>
      </c>
      <c r="M553" s="55">
        <f>L553*100</f>
        <v>23</v>
      </c>
      <c r="N553" t="s" s="88">
        <v>31</v>
      </c>
      <c r="O553" s="56">
        <v>10.7</v>
      </c>
      <c r="P553" s="57">
        <f>O553*(1+L553)</f>
        <v>13.161</v>
      </c>
      <c r="Q553" s="28"/>
      <c r="R553" t="s" s="29">
        <v>1732</v>
      </c>
      <c r="S553" t="s" s="26">
        <v>1733</v>
      </c>
      <c r="T553" t="s" s="29">
        <v>1733</v>
      </c>
      <c r="U553" s="38">
        <v>0</v>
      </c>
      <c r="V553" s="38">
        <v>5</v>
      </c>
    </row>
    <row r="554" ht="16" customHeight="1">
      <c r="A554" t="s" s="26">
        <v>1735</v>
      </c>
      <c r="B554" t="s" s="26">
        <v>1736</v>
      </c>
      <c r="C554" s="51">
        <f>LEN(B554)</f>
        <v>37</v>
      </c>
      <c r="D554" s="52">
        <v>1</v>
      </c>
      <c r="E554" s="52">
        <v>0</v>
      </c>
      <c r="F554" t="s" s="27">
        <v>27</v>
      </c>
      <c r="G554" s="19"/>
      <c r="H554" s="71"/>
      <c r="I554" s="29"/>
      <c r="J554" s="53"/>
      <c r="K554" s="53">
        <f>J554*(1+L554)</f>
        <v>0</v>
      </c>
      <c r="L554" s="54">
        <v>0.23</v>
      </c>
      <c r="M554" s="55">
        <f>L554*100</f>
        <v>23</v>
      </c>
      <c r="N554" s="97"/>
      <c r="O554" s="56">
        <v>8.5</v>
      </c>
      <c r="P554" s="57">
        <f>O554*(1+L554)</f>
        <v>10.455</v>
      </c>
      <c r="Q554" s="28"/>
      <c r="R554" t="s" s="29">
        <v>1735</v>
      </c>
      <c r="S554" t="s" s="26">
        <v>1736</v>
      </c>
      <c r="T554" t="s" s="29">
        <v>1736</v>
      </c>
      <c r="U554" s="38">
        <v>0</v>
      </c>
      <c r="V554" s="38">
        <v>1</v>
      </c>
    </row>
    <row r="555" ht="16" customHeight="1">
      <c r="A555" t="s" s="26">
        <v>1737</v>
      </c>
      <c r="B555" t="s" s="26">
        <v>1738</v>
      </c>
      <c r="C555" s="51">
        <f>LEN(B555)</f>
        <v>39</v>
      </c>
      <c r="D555" s="52">
        <v>1</v>
      </c>
      <c r="E555" s="52">
        <v>0</v>
      </c>
      <c r="F555" t="s" s="27">
        <v>27</v>
      </c>
      <c r="G555" s="19"/>
      <c r="H555" s="71"/>
      <c r="I555" s="29"/>
      <c r="J555" s="53"/>
      <c r="K555" s="53">
        <f>J555*(1+L555)</f>
        <v>0</v>
      </c>
      <c r="L555" s="54">
        <v>0.23</v>
      </c>
      <c r="M555" s="55">
        <f>L555*100</f>
        <v>23</v>
      </c>
      <c r="N555" s="97"/>
      <c r="O555" s="56">
        <v>11.47</v>
      </c>
      <c r="P555" s="57">
        <f>O555*(1+L555)</f>
        <v>14.1081</v>
      </c>
      <c r="Q555" s="28"/>
      <c r="R555" t="s" s="29">
        <v>1737</v>
      </c>
      <c r="S555" t="s" s="26">
        <v>1739</v>
      </c>
      <c r="T555" t="s" s="29">
        <v>1739</v>
      </c>
      <c r="U555" s="38">
        <v>0</v>
      </c>
      <c r="V555" s="38">
        <v>1</v>
      </c>
    </row>
    <row r="556" ht="16" customHeight="1">
      <c r="A556" t="s" s="26">
        <v>1740</v>
      </c>
      <c r="B556" t="s" s="26">
        <v>1741</v>
      </c>
      <c r="C556" s="51">
        <f>LEN(B556)</f>
        <v>23</v>
      </c>
      <c r="D556" s="52">
        <v>0</v>
      </c>
      <c r="E556" s="52">
        <v>0</v>
      </c>
      <c r="F556" t="s" s="27">
        <v>27</v>
      </c>
      <c r="G556" s="19"/>
      <c r="H556" s="71"/>
      <c r="I556" s="29"/>
      <c r="J556" s="53"/>
      <c r="K556" s="53">
        <f>J556*(1+L556)</f>
        <v>0</v>
      </c>
      <c r="L556" s="54">
        <v>0.23</v>
      </c>
      <c r="M556" s="55">
        <f>L556*100</f>
        <v>23</v>
      </c>
      <c r="N556" t="s" s="88">
        <v>31</v>
      </c>
      <c r="O556" s="56">
        <v>8.19</v>
      </c>
      <c r="P556" s="57">
        <f>O556*(1+L556)</f>
        <v>10.0737</v>
      </c>
      <c r="Q556" s="28"/>
      <c r="R556" t="s" s="29">
        <v>1740</v>
      </c>
      <c r="S556" t="s" s="26">
        <v>1741</v>
      </c>
      <c r="T556" t="s" s="29">
        <v>1741</v>
      </c>
      <c r="U556" s="38">
        <v>0</v>
      </c>
      <c r="V556" s="38">
        <v>3</v>
      </c>
    </row>
    <row r="557" ht="16" customHeight="1">
      <c r="A557" t="s" s="26">
        <v>1742</v>
      </c>
      <c r="B557" t="s" s="26">
        <v>1743</v>
      </c>
      <c r="C557" s="51">
        <f>LEN(B557)</f>
        <v>20</v>
      </c>
      <c r="D557" s="52">
        <v>1</v>
      </c>
      <c r="E557" s="52">
        <v>0</v>
      </c>
      <c r="F557" t="s" s="27">
        <v>27</v>
      </c>
      <c r="G557" s="19"/>
      <c r="H557" s="71"/>
      <c r="I557" s="29"/>
      <c r="J557" s="53"/>
      <c r="K557" s="53">
        <f>J557*(1+L557)</f>
        <v>0</v>
      </c>
      <c r="L557" s="54">
        <v>0.23</v>
      </c>
      <c r="M557" s="55">
        <f>L557*100</f>
        <v>23</v>
      </c>
      <c r="N557" s="97"/>
      <c r="O557" s="56">
        <v>5.99</v>
      </c>
      <c r="P557" s="57">
        <f>O557*(1+L557)</f>
        <v>7.3677</v>
      </c>
      <c r="Q557" s="28"/>
      <c r="R557" t="s" s="29">
        <v>1742</v>
      </c>
      <c r="S557" t="s" s="26">
        <v>1744</v>
      </c>
      <c r="T557" t="s" s="29">
        <v>1744</v>
      </c>
      <c r="U557" s="38">
        <v>0</v>
      </c>
      <c r="V557" s="38">
        <v>1</v>
      </c>
    </row>
    <row r="558" ht="16" customHeight="1">
      <c r="A558" t="s" s="26">
        <v>1745</v>
      </c>
      <c r="B558" t="s" s="26">
        <v>1746</v>
      </c>
      <c r="C558" s="51">
        <f>LEN(B558)</f>
        <v>41</v>
      </c>
      <c r="D558" s="52">
        <v>2</v>
      </c>
      <c r="E558" s="52">
        <v>0</v>
      </c>
      <c r="F558" t="s" s="27">
        <v>27</v>
      </c>
      <c r="G558" s="19"/>
      <c r="H558" s="71"/>
      <c r="I558" s="29"/>
      <c r="J558" s="53"/>
      <c r="K558" s="53">
        <f>J558*(1+L558)</f>
        <v>0</v>
      </c>
      <c r="L558" s="54">
        <v>0.23</v>
      </c>
      <c r="M558" s="55">
        <f>L558*100</f>
        <v>23</v>
      </c>
      <c r="N558" s="97"/>
      <c r="O558" s="56">
        <v>2.92</v>
      </c>
      <c r="P558" s="57">
        <f>O558*(1+L558)</f>
        <v>3.5916</v>
      </c>
      <c r="Q558" s="28"/>
      <c r="R558" t="s" s="29">
        <v>1745</v>
      </c>
      <c r="S558" t="s" s="26">
        <v>1747</v>
      </c>
      <c r="T558" t="s" s="29">
        <v>1747</v>
      </c>
      <c r="U558" s="38">
        <v>0</v>
      </c>
      <c r="V558" s="38">
        <v>2</v>
      </c>
    </row>
    <row r="559" ht="16" customHeight="1">
      <c r="A559" t="s" s="26">
        <v>1748</v>
      </c>
      <c r="B559" t="s" s="26">
        <v>1749</v>
      </c>
      <c r="C559" s="51">
        <f>LEN(B559)</f>
        <v>41</v>
      </c>
      <c r="D559" s="52">
        <v>2</v>
      </c>
      <c r="E559" s="52">
        <v>0</v>
      </c>
      <c r="F559" t="s" s="27">
        <v>27</v>
      </c>
      <c r="G559" s="19"/>
      <c r="H559" s="71"/>
      <c r="I559" s="29"/>
      <c r="J559" s="53"/>
      <c r="K559" s="53">
        <f>J559*(1+L559)</f>
        <v>0</v>
      </c>
      <c r="L559" s="54">
        <v>0.23</v>
      </c>
      <c r="M559" s="55">
        <f>L559*100</f>
        <v>23</v>
      </c>
      <c r="N559" s="97"/>
      <c r="O559" s="56">
        <v>2.92</v>
      </c>
      <c r="P559" s="57">
        <f>O559*(1+L559)</f>
        <v>3.5916</v>
      </c>
      <c r="Q559" s="28"/>
      <c r="R559" t="s" s="29">
        <v>1748</v>
      </c>
      <c r="S559" t="s" s="26">
        <v>1750</v>
      </c>
      <c r="T559" t="s" s="29">
        <v>1750</v>
      </c>
      <c r="U559" s="38">
        <v>0</v>
      </c>
      <c r="V559" s="38">
        <v>2</v>
      </c>
    </row>
    <row r="560" ht="16" customHeight="1">
      <c r="A560" t="s" s="26">
        <v>1751</v>
      </c>
      <c r="B560" t="s" s="26">
        <v>1752</v>
      </c>
      <c r="C560" s="51">
        <f>LEN(B560)</f>
        <v>19</v>
      </c>
      <c r="D560" s="52">
        <v>0</v>
      </c>
      <c r="E560" s="52">
        <v>0</v>
      </c>
      <c r="F560" t="s" s="27">
        <v>27</v>
      </c>
      <c r="G560" s="19"/>
      <c r="H560" s="71"/>
      <c r="I560" s="29"/>
      <c r="J560" s="53"/>
      <c r="K560" s="53">
        <f>J560*(1+L560)</f>
        <v>0</v>
      </c>
      <c r="L560" s="54">
        <v>0.23</v>
      </c>
      <c r="M560" s="55">
        <f>L560*100</f>
        <v>23</v>
      </c>
      <c r="N560" t="s" s="98">
        <v>31</v>
      </c>
      <c r="O560" s="56">
        <v>7.86</v>
      </c>
      <c r="P560" s="57">
        <f>O560*(1+L560)</f>
        <v>9.6678</v>
      </c>
      <c r="Q560" s="28"/>
      <c r="R560" t="s" s="29">
        <v>1751</v>
      </c>
      <c r="S560" t="s" s="26">
        <v>1752</v>
      </c>
      <c r="T560" t="s" s="29">
        <v>1752</v>
      </c>
      <c r="U560" s="38">
        <v>0</v>
      </c>
      <c r="V560" s="38">
        <v>3</v>
      </c>
    </row>
    <row r="561" ht="16" customHeight="1">
      <c r="A561" t="s" s="26">
        <v>1753</v>
      </c>
      <c r="B561" t="s" s="26">
        <v>1754</v>
      </c>
      <c r="C561" s="51">
        <f>LEN(B561)</f>
        <v>19</v>
      </c>
      <c r="D561" s="52">
        <v>0</v>
      </c>
      <c r="E561" s="52">
        <v>0</v>
      </c>
      <c r="F561" t="s" s="27">
        <v>27</v>
      </c>
      <c r="G561" s="19"/>
      <c r="H561" s="71"/>
      <c r="I561" s="29"/>
      <c r="J561" s="53"/>
      <c r="K561" s="53">
        <f>J561*(1+L561)</f>
        <v>0</v>
      </c>
      <c r="L561" s="54">
        <v>0.23</v>
      </c>
      <c r="M561" s="55">
        <f>L561*100</f>
        <v>23</v>
      </c>
      <c r="N561" t="s" s="29">
        <v>31</v>
      </c>
      <c r="O561" s="56">
        <v>5.31</v>
      </c>
      <c r="P561" s="57">
        <f>O561*(1+L561)</f>
        <v>6.5313</v>
      </c>
      <c r="Q561" s="28"/>
      <c r="R561" t="s" s="29">
        <v>1753</v>
      </c>
      <c r="S561" t="s" s="26">
        <v>1754</v>
      </c>
      <c r="T561" t="s" s="29">
        <v>1754</v>
      </c>
      <c r="U561" s="38">
        <v>0</v>
      </c>
      <c r="V561" s="38">
        <v>5</v>
      </c>
    </row>
    <row r="562" ht="16" customHeight="1">
      <c r="A562" t="s" s="26">
        <v>1755</v>
      </c>
      <c r="B562" t="s" s="26">
        <v>1756</v>
      </c>
      <c r="C562" s="51">
        <f>LEN(B562)</f>
        <v>22</v>
      </c>
      <c r="D562" s="52">
        <v>0</v>
      </c>
      <c r="E562" s="52">
        <v>0</v>
      </c>
      <c r="F562" t="s" s="27">
        <v>27</v>
      </c>
      <c r="G562" s="19"/>
      <c r="H562" s="71"/>
      <c r="I562" s="29"/>
      <c r="J562" s="53"/>
      <c r="K562" s="53">
        <f>J562*(1+L562)</f>
        <v>0</v>
      </c>
      <c r="L562" s="54">
        <v>0.23</v>
      </c>
      <c r="M562" s="55">
        <f>L562*100</f>
        <v>23</v>
      </c>
      <c r="N562" s="99"/>
      <c r="O562" s="56">
        <v>4.45</v>
      </c>
      <c r="P562" s="57">
        <f>O562*(1+L562)</f>
        <v>5.4735</v>
      </c>
      <c r="Q562" s="28"/>
      <c r="R562" t="s" s="29">
        <v>1755</v>
      </c>
      <c r="S562" t="s" s="26">
        <v>1756</v>
      </c>
      <c r="T562" t="s" s="29">
        <v>1756</v>
      </c>
      <c r="U562" s="38">
        <v>0</v>
      </c>
      <c r="V562" s="38">
        <v>3</v>
      </c>
    </row>
    <row r="563" ht="16" customHeight="1">
      <c r="A563" t="s" s="26">
        <v>1757</v>
      </c>
      <c r="B563" t="s" s="26">
        <v>1758</v>
      </c>
      <c r="C563" s="51">
        <f>LEN(B563)</f>
        <v>15</v>
      </c>
      <c r="D563" s="52">
        <v>1</v>
      </c>
      <c r="E563" s="52">
        <v>0</v>
      </c>
      <c r="F563" t="s" s="27">
        <v>27</v>
      </c>
      <c r="G563" s="19"/>
      <c r="H563" s="71"/>
      <c r="I563" s="29"/>
      <c r="J563" s="53"/>
      <c r="K563" s="53">
        <f>J563*(1+L563)</f>
        <v>0</v>
      </c>
      <c r="L563" s="54">
        <v>0.23</v>
      </c>
      <c r="M563" s="55">
        <f>L563*100</f>
        <v>23</v>
      </c>
      <c r="N563" s="97"/>
      <c r="O563" s="56">
        <v>3.76</v>
      </c>
      <c r="P563" s="57">
        <f>O563*(1+L563)</f>
        <v>4.6248</v>
      </c>
      <c r="Q563" s="28"/>
      <c r="R563" t="s" s="29">
        <v>1757</v>
      </c>
      <c r="S563" t="s" s="26">
        <v>1759</v>
      </c>
      <c r="T563" t="s" s="29">
        <v>1759</v>
      </c>
      <c r="U563" s="38">
        <v>0</v>
      </c>
      <c r="V563" s="38">
        <v>1</v>
      </c>
    </row>
    <row r="564" ht="16" customHeight="1">
      <c r="A564" t="s" s="26">
        <v>1760</v>
      </c>
      <c r="B564" t="s" s="26">
        <v>1761</v>
      </c>
      <c r="C564" s="51">
        <f>LEN(B564)</f>
        <v>17</v>
      </c>
      <c r="D564" s="52">
        <v>1</v>
      </c>
      <c r="E564" s="52">
        <v>0</v>
      </c>
      <c r="F564" t="s" s="27">
        <v>27</v>
      </c>
      <c r="G564" s="19"/>
      <c r="H564" s="71"/>
      <c r="I564" s="29"/>
      <c r="J564" s="53"/>
      <c r="K564" s="53">
        <f>J564*(1+L564)</f>
        <v>0</v>
      </c>
      <c r="L564" s="54">
        <v>0.23</v>
      </c>
      <c r="M564" s="55">
        <f>L564*100</f>
        <v>23</v>
      </c>
      <c r="N564" s="97"/>
      <c r="O564" s="56">
        <v>3.05</v>
      </c>
      <c r="P564" s="57">
        <f>O564*(1+L564)</f>
        <v>3.7515</v>
      </c>
      <c r="Q564" s="28"/>
      <c r="R564" t="s" s="29">
        <v>1760</v>
      </c>
      <c r="S564" t="s" s="26">
        <v>1762</v>
      </c>
      <c r="T564" t="s" s="29">
        <v>1762</v>
      </c>
      <c r="U564" s="38">
        <v>0</v>
      </c>
      <c r="V564" s="38">
        <v>1</v>
      </c>
    </row>
    <row r="565" ht="16" customHeight="1">
      <c r="A565" t="s" s="26">
        <v>1763</v>
      </c>
      <c r="B565" t="s" s="26">
        <v>1764</v>
      </c>
      <c r="C565" s="51">
        <f>LEN(B565)</f>
        <v>15</v>
      </c>
      <c r="D565" s="52">
        <v>1</v>
      </c>
      <c r="E565" s="52">
        <v>0</v>
      </c>
      <c r="F565" t="s" s="27">
        <v>27</v>
      </c>
      <c r="G565" s="19"/>
      <c r="H565" s="71"/>
      <c r="I565" s="29"/>
      <c r="J565" s="53"/>
      <c r="K565" s="53">
        <f>J565*(1+L565)</f>
        <v>0</v>
      </c>
      <c r="L565" s="54">
        <v>0.23</v>
      </c>
      <c r="M565" s="55">
        <f>L565*100</f>
        <v>23</v>
      </c>
      <c r="N565" s="97"/>
      <c r="O565" s="56">
        <v>2.53</v>
      </c>
      <c r="P565" s="57">
        <f>O565*(1+L565)</f>
        <v>3.1119</v>
      </c>
      <c r="Q565" s="28"/>
      <c r="R565" t="s" s="29">
        <v>1763</v>
      </c>
      <c r="S565" t="s" s="26">
        <v>1765</v>
      </c>
      <c r="T565" t="s" s="29">
        <v>1765</v>
      </c>
      <c r="U565" s="38">
        <v>0</v>
      </c>
      <c r="V565" s="38">
        <v>1</v>
      </c>
    </row>
    <row r="566" ht="16" customHeight="1">
      <c r="A566" t="s" s="26">
        <v>1766</v>
      </c>
      <c r="B566" t="s" s="26">
        <v>1767</v>
      </c>
      <c r="C566" s="51">
        <f>LEN(B566)</f>
        <v>25</v>
      </c>
      <c r="D566" s="52">
        <v>0</v>
      </c>
      <c r="E566" s="52">
        <v>0</v>
      </c>
      <c r="F566" t="s" s="27">
        <v>27</v>
      </c>
      <c r="G566" s="19"/>
      <c r="H566" s="71"/>
      <c r="I566" s="29"/>
      <c r="J566" s="53"/>
      <c r="K566" s="53">
        <f>J566*(1+L566)</f>
        <v>0</v>
      </c>
      <c r="L566" s="54">
        <v>0.23</v>
      </c>
      <c r="M566" s="55">
        <f>L566*100</f>
        <v>23</v>
      </c>
      <c r="N566" s="97"/>
      <c r="O566" s="56">
        <v>2.87</v>
      </c>
      <c r="P566" s="57">
        <f>O566*(1+L566)</f>
        <v>3.5301</v>
      </c>
      <c r="Q566" s="28"/>
      <c r="R566" t="s" s="29">
        <v>1766</v>
      </c>
      <c r="S566" t="s" s="26">
        <v>1768</v>
      </c>
      <c r="T566" t="s" s="29">
        <v>1768</v>
      </c>
      <c r="U566" s="38">
        <v>0</v>
      </c>
      <c r="V566" s="38">
        <v>1</v>
      </c>
    </row>
    <row r="567" ht="16" customHeight="1">
      <c r="A567" s="70"/>
      <c r="B567" t="s" s="70">
        <v>1769</v>
      </c>
      <c r="C567" s="17">
        <f>LEN(B567)</f>
        <v>16</v>
      </c>
      <c r="D567" s="60">
        <v>4</v>
      </c>
      <c r="E567" s="60">
        <v>0</v>
      </c>
      <c r="F567" t="s" s="18">
        <v>27</v>
      </c>
      <c r="G567" s="17"/>
      <c r="H567" s="17"/>
      <c r="I567" s="70"/>
      <c r="J567" s="62"/>
      <c r="K567" s="62">
        <f>J567*(1+L567)</f>
        <v>0</v>
      </c>
      <c r="L567" s="79">
        <v>0.08</v>
      </c>
      <c r="M567" s="41">
        <f>L567*100</f>
        <v>8</v>
      </c>
      <c r="N567" s="24"/>
      <c r="O567" s="80"/>
      <c r="P567" s="81">
        <f>O567*(1+L567)</f>
        <v>0</v>
      </c>
      <c r="Q567" s="18"/>
      <c r="R567" s="70"/>
      <c r="S567" s="70"/>
      <c r="T567" s="70"/>
      <c r="U567" s="60"/>
      <c r="V567" s="60"/>
    </row>
    <row r="568" ht="16" customHeight="1">
      <c r="A568" s="18"/>
      <c r="B568" t="s" s="18">
        <v>1770</v>
      </c>
      <c r="C568" s="17">
        <f>LEN(B568)</f>
        <v>24</v>
      </c>
      <c r="D568" s="17">
        <v>5</v>
      </c>
      <c r="E568" s="17">
        <v>0</v>
      </c>
      <c r="F568" t="s" s="18">
        <v>27</v>
      </c>
      <c r="G568" s="17"/>
      <c r="H568" s="17"/>
      <c r="I568" s="18"/>
      <c r="J568" s="21"/>
      <c r="K568" s="21">
        <f>J568*(1+L568)</f>
        <v>0</v>
      </c>
      <c r="L568" s="82">
        <v>0.08</v>
      </c>
      <c r="M568" s="23">
        <f>L568*100</f>
        <v>8</v>
      </c>
      <c r="N568" t="s" s="31">
        <v>31</v>
      </c>
      <c r="O568" s="83"/>
      <c r="P568" s="81">
        <f>O568*(1+L568)</f>
        <v>0</v>
      </c>
      <c r="Q568" s="18"/>
      <c r="R568" s="18"/>
      <c r="S568" s="18"/>
      <c r="T568" s="18"/>
      <c r="U568" s="17"/>
      <c r="V568" s="17"/>
    </row>
    <row r="569" ht="16" customHeight="1">
      <c r="A569" s="18"/>
      <c r="B569" t="s" s="18">
        <v>1771</v>
      </c>
      <c r="C569" s="17">
        <f>LEN(B569)</f>
        <v>22</v>
      </c>
      <c r="D569" s="17">
        <v>4</v>
      </c>
      <c r="E569" s="17">
        <v>0</v>
      </c>
      <c r="F569" t="s" s="18">
        <v>27</v>
      </c>
      <c r="G569" s="17"/>
      <c r="H569" s="17"/>
      <c r="I569" s="31"/>
      <c r="J569" s="21"/>
      <c r="K569" s="21">
        <f>J569*(1+L569)</f>
        <v>0</v>
      </c>
      <c r="L569" s="22">
        <v>0.08</v>
      </c>
      <c r="M569" s="23">
        <f>L569*100</f>
        <v>8</v>
      </c>
      <c r="N569" t="s" s="31">
        <v>31</v>
      </c>
      <c r="O569" s="21"/>
      <c r="P569" s="25">
        <f>O569*(1+L569)</f>
        <v>0</v>
      </c>
      <c r="Q569" s="31"/>
      <c r="R569" s="31"/>
      <c r="S569" s="31"/>
      <c r="T569" s="31"/>
      <c r="U569" s="19"/>
      <c r="V569" s="19"/>
    </row>
    <row r="570" ht="16" customHeight="1">
      <c r="A570" s="18"/>
      <c r="B570" t="s" s="18">
        <v>1772</v>
      </c>
      <c r="C570" s="17">
        <f>LEN(B570)</f>
        <v>10</v>
      </c>
      <c r="D570" s="17">
        <v>12</v>
      </c>
      <c r="E570" s="17">
        <v>0</v>
      </c>
      <c r="F570" t="s" s="18">
        <v>27</v>
      </c>
      <c r="G570" s="17"/>
      <c r="H570" s="17"/>
      <c r="I570" s="31"/>
      <c r="J570" s="21"/>
      <c r="K570" s="21">
        <f>J570*(1+L570)</f>
        <v>0</v>
      </c>
      <c r="L570" s="22">
        <v>0.08</v>
      </c>
      <c r="M570" s="23">
        <f>L570*100</f>
        <v>8</v>
      </c>
      <c r="N570" t="s" s="31">
        <v>31</v>
      </c>
      <c r="O570" s="21"/>
      <c r="P570" s="25">
        <f>O570*(1+L570)</f>
        <v>0</v>
      </c>
      <c r="Q570" s="31"/>
      <c r="R570" s="31"/>
      <c r="S570" s="31"/>
      <c r="T570" s="31"/>
      <c r="U570" s="19"/>
      <c r="V570" s="19"/>
    </row>
    <row r="571" ht="16" customHeight="1">
      <c r="A571" s="18"/>
      <c r="B571" t="s" s="18">
        <v>1773</v>
      </c>
      <c r="C571" s="17">
        <f>LEN(B571)</f>
        <v>10</v>
      </c>
      <c r="D571" s="17">
        <v>21</v>
      </c>
      <c r="E571" s="17">
        <v>0</v>
      </c>
      <c r="F571" t="s" s="18">
        <v>27</v>
      </c>
      <c r="G571" s="17"/>
      <c r="H571" s="17"/>
      <c r="I571" s="31"/>
      <c r="J571" s="21"/>
      <c r="K571" s="21">
        <f>J571*(1+L571)</f>
        <v>0</v>
      </c>
      <c r="L571" s="22">
        <v>0.08</v>
      </c>
      <c r="M571" s="23">
        <f>L571*100</f>
        <v>8</v>
      </c>
      <c r="N571" t="s" s="31">
        <v>31</v>
      </c>
      <c r="O571" s="21"/>
      <c r="P571" s="25">
        <f>O571*(1+L571)</f>
        <v>0</v>
      </c>
      <c r="Q571" s="31"/>
      <c r="R571" s="31"/>
      <c r="S571" s="31"/>
      <c r="T571" s="31"/>
      <c r="U571" s="19"/>
      <c r="V571" s="19"/>
    </row>
    <row r="572" ht="16" customHeight="1">
      <c r="A572" s="18"/>
      <c r="B572" t="s" s="18">
        <v>1774</v>
      </c>
      <c r="C572" s="17">
        <f>LEN(B572)</f>
        <v>10</v>
      </c>
      <c r="D572" s="17">
        <v>3</v>
      </c>
      <c r="E572" s="17">
        <v>0</v>
      </c>
      <c r="F572" t="s" s="18">
        <v>27</v>
      </c>
      <c r="G572" s="17"/>
      <c r="H572" s="17"/>
      <c r="I572" s="31"/>
      <c r="J572" s="21"/>
      <c r="K572" s="21">
        <f>J572*(1+L572)</f>
        <v>0</v>
      </c>
      <c r="L572" s="22">
        <v>0.23</v>
      </c>
      <c r="M572" s="23">
        <f>L572*100</f>
        <v>23</v>
      </c>
      <c r="N572" t="s" s="31">
        <v>31</v>
      </c>
      <c r="O572" s="21"/>
      <c r="P572" s="25">
        <f>O572*(1+L572)</f>
        <v>0</v>
      </c>
      <c r="Q572" s="31"/>
      <c r="R572" s="31"/>
      <c r="S572" s="31"/>
      <c r="T572" s="31"/>
      <c r="U572" s="19"/>
      <c r="V572" s="19"/>
    </row>
    <row r="573" ht="16" customHeight="1">
      <c r="A573" s="18"/>
      <c r="B573" t="s" s="18">
        <v>1775</v>
      </c>
      <c r="C573" s="17">
        <f>LEN(B573)</f>
        <v>28</v>
      </c>
      <c r="D573" s="17">
        <v>3</v>
      </c>
      <c r="E573" s="17">
        <v>0</v>
      </c>
      <c r="F573" t="s" s="18">
        <v>27</v>
      </c>
      <c r="G573" s="17"/>
      <c r="H573" s="17"/>
      <c r="I573" s="31"/>
      <c r="J573" s="21"/>
      <c r="K573" s="21">
        <f>J573*(1+L573)</f>
        <v>0</v>
      </c>
      <c r="L573" s="22">
        <v>0.23</v>
      </c>
      <c r="M573" s="23">
        <f>L573*100</f>
        <v>23</v>
      </c>
      <c r="N573" t="s" s="31">
        <v>31</v>
      </c>
      <c r="O573" s="21"/>
      <c r="P573" s="25">
        <f>O573*(1+L573)</f>
        <v>0</v>
      </c>
      <c r="Q573" s="31"/>
      <c r="R573" s="31"/>
      <c r="S573" s="31"/>
      <c r="T573" s="31"/>
      <c r="U573" s="19"/>
      <c r="V573" s="19"/>
    </row>
    <row r="574" ht="16" customHeight="1">
      <c r="A574" s="18"/>
      <c r="B574" t="s" s="18">
        <v>1776</v>
      </c>
      <c r="C574" s="17">
        <f>LEN(B574)</f>
        <v>28</v>
      </c>
      <c r="D574" s="17">
        <v>5</v>
      </c>
      <c r="E574" s="17">
        <v>0</v>
      </c>
      <c r="F574" t="s" s="18">
        <v>27</v>
      </c>
      <c r="G574" s="19"/>
      <c r="H574" s="19"/>
      <c r="I574" s="31"/>
      <c r="J574" s="21"/>
      <c r="K574" s="21">
        <f>J574*(1+L574)</f>
        <v>0</v>
      </c>
      <c r="L574" s="22">
        <v>0.23</v>
      </c>
      <c r="M574" s="23">
        <f>L574*100</f>
        <v>23</v>
      </c>
      <c r="N574" t="s" s="31">
        <v>31</v>
      </c>
      <c r="O574" s="21"/>
      <c r="P574" s="25">
        <f>O574*(1+L574)</f>
        <v>0</v>
      </c>
      <c r="Q574" s="31"/>
      <c r="R574" s="31"/>
      <c r="S574" s="31"/>
      <c r="T574" s="31"/>
      <c r="U574" s="19"/>
      <c r="V574" s="19"/>
    </row>
    <row r="575" ht="16" customHeight="1">
      <c r="A575" s="18"/>
      <c r="B575" t="s" s="18">
        <v>1777</v>
      </c>
      <c r="C575" s="17">
        <f>LEN(B575)</f>
        <v>15</v>
      </c>
      <c r="D575" s="17">
        <v>2</v>
      </c>
      <c r="E575" s="17">
        <v>0</v>
      </c>
      <c r="F575" t="s" s="18">
        <v>27</v>
      </c>
      <c r="G575" s="19"/>
      <c r="H575" s="19"/>
      <c r="I575" s="31"/>
      <c r="J575" s="21"/>
      <c r="K575" s="21">
        <f>J575*(1+L575)</f>
        <v>0</v>
      </c>
      <c r="L575" s="22">
        <v>0.23</v>
      </c>
      <c r="M575" s="23">
        <f>L575*100</f>
        <v>23</v>
      </c>
      <c r="N575" t="s" s="31">
        <v>31</v>
      </c>
      <c r="O575" s="21"/>
      <c r="P575" s="25">
        <f>O575*(1+L575)</f>
        <v>0</v>
      </c>
      <c r="Q575" s="31"/>
      <c r="R575" s="31"/>
      <c r="S575" s="31"/>
      <c r="T575" s="31"/>
      <c r="U575" s="19"/>
      <c r="V575" s="19"/>
    </row>
    <row r="576" ht="16" customHeight="1">
      <c r="A576" s="18"/>
      <c r="B576" t="s" s="18">
        <v>1778</v>
      </c>
      <c r="C576" s="17">
        <f>LEN(B576)</f>
        <v>12</v>
      </c>
      <c r="D576" s="17">
        <v>5</v>
      </c>
      <c r="E576" s="17">
        <v>0</v>
      </c>
      <c r="F576" t="s" s="18">
        <v>27</v>
      </c>
      <c r="G576" s="19"/>
      <c r="H576" s="19"/>
      <c r="I576" s="31"/>
      <c r="J576" s="21"/>
      <c r="K576" s="21">
        <f>J576*(1+L576)</f>
        <v>0</v>
      </c>
      <c r="L576" s="22">
        <v>0.23</v>
      </c>
      <c r="M576" s="23">
        <f>L576*100</f>
        <v>23</v>
      </c>
      <c r="N576" t="s" s="31">
        <v>31</v>
      </c>
      <c r="O576" s="21"/>
      <c r="P576" s="25">
        <f>O576*(1+L576)</f>
        <v>0</v>
      </c>
      <c r="Q576" s="31"/>
      <c r="R576" s="31"/>
      <c r="S576" s="31"/>
      <c r="T576" s="31"/>
      <c r="U576" s="19"/>
      <c r="V576" s="19"/>
    </row>
    <row r="577" ht="16" customHeight="1">
      <c r="A577" s="18"/>
      <c r="B577" t="s" s="18">
        <v>1779</v>
      </c>
      <c r="C577" s="17">
        <f>LEN(B577)</f>
        <v>14</v>
      </c>
      <c r="D577" s="17">
        <v>6</v>
      </c>
      <c r="E577" s="17">
        <v>0</v>
      </c>
      <c r="F577" t="s" s="18">
        <v>27</v>
      </c>
      <c r="G577" s="19"/>
      <c r="H577" s="19"/>
      <c r="I577" s="31"/>
      <c r="J577" s="21"/>
      <c r="K577" s="21">
        <f>J577*(1+L577)</f>
        <v>0</v>
      </c>
      <c r="L577" s="22">
        <v>0.23</v>
      </c>
      <c r="M577" s="23">
        <f>L577*100</f>
        <v>23</v>
      </c>
      <c r="N577" t="s" s="31">
        <v>31</v>
      </c>
      <c r="O577" s="21"/>
      <c r="P577" s="25">
        <f>O577*(1+L577)</f>
        <v>0</v>
      </c>
      <c r="Q577" s="31"/>
      <c r="R577" s="31"/>
      <c r="S577" s="31"/>
      <c r="T577" s="31"/>
      <c r="U577" s="19"/>
      <c r="V577" s="19"/>
    </row>
    <row r="578" ht="16" customHeight="1">
      <c r="A578" s="18"/>
      <c r="B578" t="s" s="18">
        <v>1780</v>
      </c>
      <c r="C578" s="17">
        <f>LEN(B578)</f>
        <v>37</v>
      </c>
      <c r="D578" s="17">
        <v>1</v>
      </c>
      <c r="E578" s="17">
        <v>0</v>
      </c>
      <c r="F578" t="s" s="18">
        <v>27</v>
      </c>
      <c r="G578" s="19"/>
      <c r="H578" s="19"/>
      <c r="I578" s="31"/>
      <c r="J578" s="21"/>
      <c r="K578" s="21">
        <f>J578*(1+L578)</f>
        <v>0</v>
      </c>
      <c r="L578" s="22">
        <v>0.23</v>
      </c>
      <c r="M578" s="23">
        <f>L578*100</f>
        <v>23</v>
      </c>
      <c r="N578" s="24"/>
      <c r="O578" s="21"/>
      <c r="P578" s="25">
        <f>O578*(1+L578)</f>
        <v>0</v>
      </c>
      <c r="Q578" s="31"/>
      <c r="R578" s="31"/>
      <c r="S578" s="31"/>
      <c r="T578" s="31"/>
      <c r="U578" s="19"/>
      <c r="V578" s="19"/>
    </row>
    <row r="579" ht="16" customHeight="1">
      <c r="A579" s="18"/>
      <c r="B579" t="s" s="18">
        <v>1781</v>
      </c>
      <c r="C579" s="17">
        <f>LEN(B579)</f>
        <v>29</v>
      </c>
      <c r="D579" s="17">
        <v>4</v>
      </c>
      <c r="E579" s="17">
        <v>0</v>
      </c>
      <c r="F579" t="s" s="18">
        <v>27</v>
      </c>
      <c r="G579" s="19"/>
      <c r="H579" s="19"/>
      <c r="I579" s="31"/>
      <c r="J579" s="21"/>
      <c r="K579" s="21">
        <f>J579*(1+L579)</f>
        <v>0</v>
      </c>
      <c r="L579" s="22">
        <v>0.23</v>
      </c>
      <c r="M579" s="23">
        <f>L579*100</f>
        <v>23</v>
      </c>
      <c r="N579" s="24"/>
      <c r="O579" s="21"/>
      <c r="P579" s="25">
        <f>O579*(1+L579)</f>
        <v>0</v>
      </c>
      <c r="Q579" s="31"/>
      <c r="R579" s="31"/>
      <c r="S579" s="31"/>
      <c r="T579" s="31"/>
      <c r="U579" s="19"/>
      <c r="V579" s="19"/>
    </row>
    <row r="580" ht="16" customHeight="1">
      <c r="A580" t="s" s="18">
        <v>1782</v>
      </c>
      <c r="B580" t="s" s="18">
        <v>1783</v>
      </c>
      <c r="C580" s="17">
        <f>LEN(B580)</f>
        <v>34</v>
      </c>
      <c r="D580" s="17">
        <v>0</v>
      </c>
      <c r="E580" s="17">
        <v>0</v>
      </c>
      <c r="F580" t="s" s="18">
        <v>27</v>
      </c>
      <c r="G580" s="19">
        <v>0.4</v>
      </c>
      <c r="H580" t="s" s="31">
        <v>30</v>
      </c>
      <c r="I580" s="31"/>
      <c r="J580" s="21"/>
      <c r="K580" s="21">
        <f>J580*(1+L580)</f>
        <v>0</v>
      </c>
      <c r="L580" s="22">
        <v>0.08</v>
      </c>
      <c r="M580" s="23">
        <f>L580*100</f>
        <v>8</v>
      </c>
      <c r="N580" t="s" s="31">
        <v>31</v>
      </c>
      <c r="O580" s="21">
        <v>4.83</v>
      </c>
      <c r="P580" s="25">
        <f>O580*(1+L580)</f>
        <v>5.2164</v>
      </c>
      <c r="Q580" s="31"/>
      <c r="R580" s="31"/>
      <c r="S580" s="31"/>
      <c r="T580" s="31"/>
      <c r="U580" s="19"/>
      <c r="V580" s="19"/>
    </row>
    <row r="581" ht="16" customHeight="1">
      <c r="A581" t="s" s="18">
        <v>1784</v>
      </c>
      <c r="B581" t="s" s="18">
        <v>1785</v>
      </c>
      <c r="C581" s="17">
        <f>LEN(B581)</f>
        <v>31</v>
      </c>
      <c r="D581" s="17">
        <v>0</v>
      </c>
      <c r="E581" s="17">
        <v>0</v>
      </c>
      <c r="F581" t="s" s="18">
        <v>27</v>
      </c>
      <c r="G581" s="19">
        <v>1</v>
      </c>
      <c r="H581" t="s" s="31">
        <v>30</v>
      </c>
      <c r="I581" s="31"/>
      <c r="J581" s="21"/>
      <c r="K581" s="21">
        <f>J581*(1+L581)</f>
        <v>0</v>
      </c>
      <c r="L581" s="22">
        <v>0.08</v>
      </c>
      <c r="M581" s="23">
        <f>L581*100</f>
        <v>8</v>
      </c>
      <c r="N581" t="s" s="31">
        <v>31</v>
      </c>
      <c r="O581" s="21">
        <v>12.04</v>
      </c>
      <c r="P581" s="25">
        <f>O581*(1+L581)</f>
        <v>13.0032</v>
      </c>
      <c r="Q581" s="31"/>
      <c r="R581" s="31"/>
      <c r="S581" s="31"/>
      <c r="T581" s="31"/>
      <c r="U581" s="19"/>
      <c r="V581" s="19"/>
    </row>
  </sheetData>
  <mergeCells count="19">
    <mergeCell ref="D1:D2"/>
    <mergeCell ref="F1:F2"/>
    <mergeCell ref="G1:G2"/>
    <mergeCell ref="H1:H2"/>
    <mergeCell ref="T1:T2"/>
    <mergeCell ref="I1:I2"/>
    <mergeCell ref="C1:C2"/>
    <mergeCell ref="Q1:Q2"/>
    <mergeCell ref="B1:B2"/>
    <mergeCell ref="S1:S2"/>
    <mergeCell ref="A1:A2"/>
    <mergeCell ref="L1:L2"/>
    <mergeCell ref="U1:V1"/>
    <mergeCell ref="R1:R2"/>
    <mergeCell ref="N1:N2"/>
    <mergeCell ref="E1:E2"/>
    <mergeCell ref="J1:J2"/>
    <mergeCell ref="K1:K2"/>
    <mergeCell ref="M1:M2"/>
  </mergeCells>
  <conditionalFormatting sqref="D1 D3:D581">
    <cfRule type="cellIs" dxfId="0" priority="1" operator="equal" stopIfTrue="1">
      <formula>0</formula>
    </cfRule>
  </conditionalFormatting>
  <conditionalFormatting sqref="C3:C49 G13 G36 G49:H49 C50:C126 G72:H73 G98:H111 G126:H131 C127:C218 G173:H173 G215:H215 G218 C219:C333 G226:H227 G230:H230 G333:H350 C334:C420 G360:H360 G378:H378 G420:H421 C421:C491 G437:H437 G449:H451 G491:H491 C492:C508 G493:H493 G497:H499 G508:H508 C509:C552 G527 G547 G552:H579 C553:C581 G580:G581">
    <cfRule type="cellIs" dxfId="1" priority="1" operator="greaterThan" stopIfTrue="1">
      <formula>40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1"/>
  <sheetViews>
    <sheetView workbookViewId="0" showGridLines="0" defaultGridColor="1"/>
  </sheetViews>
  <sheetFormatPr defaultColWidth="8.83333" defaultRowHeight="13.8" customHeight="1" outlineLevelRow="0" outlineLevelCol="0"/>
  <cols>
    <col min="1" max="5" width="8.85156" style="100" customWidth="1"/>
    <col min="6" max="16384" width="8.85156" style="100" customWidth="1"/>
  </cols>
  <sheetData>
    <row r="1" ht="16" customHeight="1">
      <c r="A1" t="s" s="31">
        <v>1787</v>
      </c>
      <c r="B1" t="s" s="31">
        <v>1788</v>
      </c>
      <c r="C1" t="s" s="31">
        <v>1789</v>
      </c>
      <c r="D1" s="101"/>
      <c r="E1" s="101"/>
    </row>
    <row r="2" ht="16" customHeight="1">
      <c r="A2" s="102">
        <v>7.58</v>
      </c>
      <c r="B2" s="22">
        <v>0.23</v>
      </c>
      <c r="C2" s="102">
        <f>A2/(1+B2)</f>
        <v>6.16260162601626</v>
      </c>
      <c r="D2" s="101"/>
      <c r="E2" s="101"/>
    </row>
    <row r="3" ht="16" customHeight="1">
      <c r="A3" s="102">
        <v>31.76</v>
      </c>
      <c r="B3" s="22">
        <v>0.23</v>
      </c>
      <c r="C3" s="102">
        <f>A3/(1+B3)</f>
        <v>25.8211382113821</v>
      </c>
      <c r="D3" s="101"/>
      <c r="E3" s="101"/>
    </row>
    <row r="4" ht="16" customHeight="1">
      <c r="A4" s="102">
        <v>9.99</v>
      </c>
      <c r="B4" s="22">
        <v>0.23</v>
      </c>
      <c r="C4" s="102">
        <f>A4/(1+B4)</f>
        <v>8.1219512195122</v>
      </c>
      <c r="D4" s="101"/>
      <c r="E4" s="101"/>
    </row>
    <row r="5" ht="16" customHeight="1">
      <c r="A5" s="102">
        <v>2.99</v>
      </c>
      <c r="B5" s="22">
        <v>0.23</v>
      </c>
      <c r="C5" s="102">
        <f>A5/(1+B5)</f>
        <v>2.43089430894309</v>
      </c>
      <c r="D5" s="101"/>
      <c r="E5" s="101"/>
    </row>
    <row r="6" ht="16" customHeight="1">
      <c r="A6" s="102">
        <v>3.5</v>
      </c>
      <c r="B6" s="22">
        <v>0.23</v>
      </c>
      <c r="C6" s="102">
        <f>A6/(1+B6)</f>
        <v>2.84552845528455</v>
      </c>
      <c r="D6" s="101"/>
      <c r="E6" s="101"/>
    </row>
    <row r="7" ht="16" customHeight="1">
      <c r="A7" s="24"/>
      <c r="B7" s="24"/>
      <c r="C7" s="102">
        <f>A7/(1+B7)</f>
        <v>0</v>
      </c>
      <c r="D7" s="101"/>
      <c r="E7" s="101"/>
    </row>
    <row r="8" ht="16" customHeight="1">
      <c r="A8" s="102">
        <v>3.99</v>
      </c>
      <c r="B8" s="22">
        <v>0.23</v>
      </c>
      <c r="C8" s="102">
        <f>A8/(1+B8)</f>
        <v>3.24390243902439</v>
      </c>
      <c r="D8" s="101"/>
      <c r="E8" s="101"/>
    </row>
    <row r="9" ht="16" customHeight="1">
      <c r="A9" s="102">
        <v>4.99</v>
      </c>
      <c r="B9" s="22">
        <v>0.23</v>
      </c>
      <c r="C9" s="102">
        <f>A9/(1+B9)</f>
        <v>4.05691056910569</v>
      </c>
      <c r="D9" s="101"/>
      <c r="E9" s="101"/>
    </row>
    <row r="10" ht="16" customHeight="1">
      <c r="A10" s="102">
        <v>19.5</v>
      </c>
      <c r="B10" s="22">
        <v>0.23</v>
      </c>
      <c r="C10" s="102">
        <f>A10/(1+B10)</f>
        <v>15.8536585365854</v>
      </c>
      <c r="D10" s="101"/>
      <c r="E10" s="101"/>
    </row>
    <row r="11" ht="16" customHeight="1">
      <c r="A11" s="102">
        <v>5.17</v>
      </c>
      <c r="B11" s="22">
        <v>0.08</v>
      </c>
      <c r="C11" s="102">
        <f>A11/(1+B11)</f>
        <v>4.78703703703704</v>
      </c>
      <c r="D11" s="101"/>
      <c r="E11" s="101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